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<sst xmlns="http://schemas.openxmlformats.org/spreadsheetml/2006/main" count="45" uniqueCount="45">
  <si>
    <t xml:space="preserve"/>
  </si>
  <si>
    <t xml:space="preserve">EHI010</t>
  </si>
  <si>
    <t xml:space="preserve">m²</t>
  </si>
  <si>
    <t xml:space="preserve">Laje térrea ventilada.</t>
  </si>
  <si>
    <r>
      <rPr>
        <sz val="8.25"/>
        <color rgb="FF000000"/>
        <rFont val="Arial"/>
        <family val="2"/>
      </rPr>
      <t xml:space="preserve">Laje térrea ventilada de betão armado de 20+4 cm de altura total, sobre cofragem perdida de módulos de polipropileno reciclado, realizada com betão C25/30 (XC1(P); D12; S3; Cl 0,4) fabricado em central, e betonagem com grua, aço A400 NR na zona de vigas de bordadura e vigas de fundação, quantidade 3 kg/m², e malha electrossoldada AR50 100x300 mm de aço A500 EL como armadura de distribuição, colocada sobre separadores homologados, em camada de compressão de 4 cm de espessura; com juntas de retracção de 5 mm de espessura, através de corte com disco de diamante; apoiada sobre base de betão de limpeza. Inclusive vigas de bordadura conformadas com sistema de cofragem recuperável de tábuas de madeira. O preço não inclui a camada de betão de limpeza.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</si>
  <si>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</si>
  <si>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</si>
  <si>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</si>
  <si>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</si>
  <si>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</si>
  <si>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</si>
  <si>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mt07cid010j</t>
  </si>
  <si>
    <t xml:space="preserve">m²</t>
  </si>
  <si>
    <t xml:space="preserve">Cofragem perdida de módulos de polipropileno reciclado, de 50x50x20 cm, para massames e lajes térreas ventiladas.</t>
  </si>
  <si>
    <t xml:space="preserve">mt08efa010</t>
  </si>
  <si>
    <t xml:space="preserve">m²</t>
  </si>
  <si>
    <t xml:space="preserve">Sistema de cofragem recuperável de painéis de madeira para vigas de bordadura.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</si>
  <si>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</si>
  <si>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</si>
  <si>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</si>
  <si>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mt07ame020ffc</t>
  </si>
  <si>
    <t xml:space="preserve">m²</t>
  </si>
  <si>
    <t xml:space="preserve">Malha electrossoldada AR50 100x300 mm, com arames longitudinais de 5 mm de diâmetro e arames transversais de 4,2 mm de diâmetro, aço A500 EL.</t>
  </si>
  <si>
    <t xml:space="preserve">mt10haf020bgngc</t>
  </si>
  <si>
    <t xml:space="preserve">m³</t>
  </si>
  <si>
    <t xml:space="preserve">Betão C25/30 (XC1(P) D12; S3; Cl 0,4), fabricado em central, segundo NP EN 206-1.</t>
  </si>
  <si>
    <t xml:space="preserve">mq06vib020</t>
  </si>
  <si>
    <t xml:space="preserve">h</t>
  </si>
  <si>
    <t xml:space="preserve">Régua vibradora de 3 m.</t>
  </si>
  <si>
    <t xml:space="preserve">mq06cor020</t>
  </si>
  <si>
    <t xml:space="preserve">h</t>
  </si>
  <si>
    <t xml:space="preserve">Equipamento para corte de juntas em massames de betão.</t>
  </si>
  <si>
    <t xml:space="preserve">mo042</t>
  </si>
  <si>
    <t xml:space="preserve">h</t>
  </si>
  <si>
    <t xml:space="preserve">Oficial de 1ª estruturista.</t>
  </si>
  <si>
    <t xml:space="preserve">mo089</t>
  </si>
  <si>
    <t xml:space="preserve">h</t>
  </si>
  <si>
    <t xml:space="preserve">Ajudante de estruturista.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</si>
  <si>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</si>
  <si>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</si>
  <si>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</si>
  <si>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</si>
  <si>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</si>
  <si>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Custo de manutenção decenal: 1,41€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</si>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</sst>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29" customWidth="1"/>
    <col min="3" max="3" width="2.72" customWidth="1"/>
    <col min="4" max="4" width="3.57" customWidth="1"/>
    <col min="5" max="5" width="79.3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9.64</v>
      </c>
      <c r="H9" s="13">
        <f ca="1">ROUND(INDIRECT(ADDRESS(ROW()+(0), COLUMN()+(-2), 1))*INDIRECT(ADDRESS(ROW()+(0), COLUMN()+(-1), 1)), 2)</f>
        <v>10.12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</v>
      </c>
      <c r="G10" s="17">
        <v>1.24</v>
      </c>
      <c r="H10" s="17">
        <f ca="1">ROUND(INDIRECT(ADDRESS(ROW()+(0), COLUMN()+(-2), 1))*INDIRECT(ADDRESS(ROW()+(0), COLUMN()+(-1), 1)), 2)</f>
        <v>0.12</v>
      </c>
    </row>
    <row r="11" spans="1:8" ht="24.0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3</v>
      </c>
      <c r="G11" s="17">
        <v>0.78</v>
      </c>
      <c r="H11" s="17">
        <f ca="1">ROUND(INDIRECT(ADDRESS(ROW()+(0), COLUMN()+(-2), 1))*INDIRECT(ADDRESS(ROW()+(0), COLUMN()+(-1), 1)), 2)</f>
        <v>2.34</v>
      </c>
    </row>
    <row r="12" spans="1:8" ht="24.0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1.1</v>
      </c>
      <c r="G12" s="17">
        <v>2.14</v>
      </c>
      <c r="H12" s="17">
        <f ca="1">ROUND(INDIRECT(ADDRESS(ROW()+(0), COLUMN()+(-2), 1))*INDIRECT(ADDRESS(ROW()+(0), COLUMN()+(-1), 1)), 2)</f>
        <v>2.35</v>
      </c>
    </row>
    <row r="13" spans="1:8" ht="13.5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0.154</v>
      </c>
      <c r="G13" s="17">
        <v>83.08</v>
      </c>
      <c r="H13" s="17">
        <f ca="1">ROUND(INDIRECT(ADDRESS(ROW()+(0), COLUMN()+(-2), 1))*INDIRECT(ADDRESS(ROW()+(0), COLUMN()+(-1), 1)), 2)</f>
        <v>12.79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0.082</v>
      </c>
      <c r="G14" s="17">
        <v>4.67</v>
      </c>
      <c r="H14" s="17">
        <f ca="1">ROUND(INDIRECT(ADDRESS(ROW()+(0), COLUMN()+(-2), 1))*INDIRECT(ADDRESS(ROW()+(0), COLUMN()+(-1), 1)), 2)</f>
        <v>0.38</v>
      </c>
    </row>
    <row r="15" spans="1:8" ht="13.5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0.075</v>
      </c>
      <c r="G15" s="17">
        <v>9.5</v>
      </c>
      <c r="H15" s="17">
        <f ca="1">ROUND(INDIRECT(ADDRESS(ROW()+(0), COLUMN()+(-2), 1))*INDIRECT(ADDRESS(ROW()+(0), COLUMN()+(-1), 1)), 2)</f>
        <v>0.71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0.113</v>
      </c>
      <c r="G16" s="17">
        <v>19.66</v>
      </c>
      <c r="H16" s="17">
        <f ca="1">ROUND(INDIRECT(ADDRESS(ROW()+(0), COLUMN()+(-2), 1))*INDIRECT(ADDRESS(ROW()+(0), COLUMN()+(-1), 1)), 2)</f>
        <v>2.22</v>
      </c>
    </row>
    <row r="17" spans="1:8" ht="13.5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0.113</v>
      </c>
      <c r="G17" s="17">
        <v>19.18</v>
      </c>
      <c r="H17" s="17">
        <f ca="1">ROUND(INDIRECT(ADDRESS(ROW()+(0), COLUMN()+(-2), 1))*INDIRECT(ADDRESS(ROW()+(0), COLUMN()+(-1), 1)), 2)</f>
        <v>2.17</v>
      </c>
    </row>
    <row r="18" spans="1:8" ht="13.50" thickBot="1" customHeight="1">
      <c r="A18" s="14" t="s">
        <v>38</v>
      </c>
      <c r="B18" s="14"/>
      <c r="C18" s="14"/>
      <c r="D18" s="18" t="s">
        <v>39</v>
      </c>
      <c r="E18" s="19" t="s">
        <v>40</v>
      </c>
      <c r="F18" s="20">
        <v>0.075</v>
      </c>
      <c r="G18" s="21">
        <v>18.27</v>
      </c>
      <c r="H18" s="21">
        <f ca="1">ROUND(INDIRECT(ADDRESS(ROW()+(0), COLUMN()+(-2), 1))*INDIRECT(ADDRESS(ROW()+(0), COLUMN()+(-1), 1)), 2)</f>
        <v>1.37</v>
      </c>
    </row>
    <row r="19" spans="1:8" ht="13.50" thickBot="1" customHeight="1">
      <c r="A19" s="19"/>
      <c r="B19" s="19"/>
      <c r="C19" s="19"/>
      <c r="D19" s="22" t="s">
        <v>41</v>
      </c>
      <c r="E19" s="5" t="s">
        <v>42</v>
      </c>
      <c r="F19" s="23">
        <v>2</v>
      </c>
      <c r="G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34.57</v>
      </c>
      <c r="H19" s="24">
        <f ca="1">ROUND(INDIRECT(ADDRESS(ROW()+(0), COLUMN()+(-2), 1))*INDIRECT(ADDRESS(ROW()+(0), COLUMN()+(-1), 1))/100, 2)</f>
        <v>0.69</v>
      </c>
    </row>
    <row r="20" spans="1:8" ht="13.50" thickBot="1" customHeight="1">
      <c r="A20" s="25" t="s">
        <v>43</v>
      </c>
      <c r="B20" s="25"/>
      <c r="C20" s="25"/>
      <c r="D20" s="26"/>
      <c r="E20" s="26"/>
      <c r="F20" s="27"/>
      <c r="G20" s="25" t="s">
        <v>44</v>
      </c>
      <c r="H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35.26</v>
      </c>
    </row>
  </sheetData>
  <mergeCells count="16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E20"/>
  </mergeCells>
  <pageMargins left="0.147638" right="0.147638" top="0.206693" bottom="0.206693" header="0.0" footer="0.0"/>
  <pageSetup paperSize="9" orientation="portrait"/>
  <rowBreaks count="0" manualBreakCount="0">
    </rowBreaks>
</worksheet>
</file>