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<sst xmlns="http://schemas.openxmlformats.org/spreadsheetml/2006/main" count="44" uniqueCount="44">
  <si>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</si>
  <si>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EHB025</t>
  </si>
  <si>
    <t xml:space="preserve">m²</t>
  </si>
  <si>
    <t xml:space="preserve">Sistema "FORLI" de laje fungiforme com ausência de pontes térmicas.</t>
  </si>
  <si>
    <r>
      <rPr>
        <b/>
        <sz val="7.80"/>
        <color rgb="FF000000"/>
        <rFont val="Arial"/>
        <family val="2"/>
      </rPr>
      <t xml:space="preserve">Laje fungiforme de betão armado, </t>
    </r>
    <r>
      <rPr>
        <b/>
        <sz val="7.80"/>
        <color rgb="FF000000"/>
        <rFont val="Arial"/>
        <family val="2"/>
      </rPr>
      <t xml:space="preserve">horizontal</t>
    </r>
    <r>
      <rPr>
        <b/>
        <sz val="7.80"/>
        <color rgb="FF000000"/>
        <rFont val="Arial"/>
        <family val="2"/>
      </rPr>
      <t xml:space="preserve">, com ausência de pontes térmicas, de altura </t>
    </r>
    <r>
      <rPr>
        <b/>
        <sz val="7.80"/>
        <color rgb="FF000000"/>
        <rFont val="Arial"/>
        <family val="2"/>
      </rPr>
      <t xml:space="preserve">28 = (3+20)+5</t>
    </r>
    <r>
      <rPr>
        <b/>
        <sz val="7.80"/>
        <color rgb="FF000000"/>
        <rFont val="Arial"/>
        <family val="2"/>
      </rPr>
      <t xml:space="preserve"> cm, realizada com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betão C25/30 (XC1(P); D12; S3; Cl 0,4) fabricado em central, e betonagem com grua</t>
    </r>
    <r>
      <rPr>
        <sz val="7.80"/>
        <color rgb="FF000000"/>
        <rFont val="Arial"/>
        <family val="2"/>
      </rPr>
      <t xml:space="preserve">, volume total de betão </t>
    </r>
    <r>
      <rPr>
        <b/>
        <sz val="7.80"/>
        <color rgb="FF000000"/>
        <rFont val="Arial"/>
        <family val="2"/>
      </rPr>
      <t xml:space="preserve">0,1426</t>
    </r>
    <r>
      <rPr>
        <sz val="7.80"/>
        <color rgb="FF000000"/>
        <rFont val="Arial"/>
        <family val="2"/>
      </rPr>
      <t xml:space="preserve"> m³/m², e aço </t>
    </r>
    <r>
      <rPr>
        <b/>
        <sz val="7.80"/>
        <color rgb="FF000000"/>
        <rFont val="Arial"/>
        <family val="2"/>
      </rPr>
      <t xml:space="preserve">A400 NR</t>
    </r>
    <r>
      <rPr>
        <sz val="7.80"/>
        <color rgb="FF000000"/>
        <rFont val="Arial"/>
        <family val="2"/>
      </rPr>
      <t xml:space="preserve">, com uma quantidade total de </t>
    </r>
    <r>
      <rPr>
        <b/>
        <sz val="7.80"/>
        <color rgb="FF000000"/>
        <rFont val="Arial"/>
        <family val="2"/>
      </rPr>
      <t xml:space="preserve">15</t>
    </r>
    <r>
      <rPr>
        <sz val="7.80"/>
        <color rgb="FF000000"/>
        <rFont val="Arial"/>
        <family val="2"/>
      </rPr>
      <t xml:space="preserve"> kg/m²; nervura "in situ" de </t>
    </r>
    <r>
      <rPr>
        <b/>
        <sz val="7.80"/>
        <color rgb="FF000000"/>
        <rFont val="Arial"/>
        <family val="2"/>
      </rPr>
      <t xml:space="preserve">12</t>
    </r>
    <r>
      <rPr>
        <sz val="7.80"/>
        <color rgb="FF000000"/>
        <rFont val="Arial"/>
        <family val="2"/>
      </rPr>
      <t xml:space="preserve"> cm de largura; </t>
    </r>
    <r>
      <rPr>
        <b/>
        <sz val="7.80"/>
        <color rgb="FF000000"/>
        <rFont val="Arial"/>
        <family val="2"/>
      </rPr>
      <t xml:space="preserve">sistema "FORLI" de molde tipo molde de EPS, mecanizado e aligeirante, de 20 cm de altura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placa "FORLI" de EPS, de 3 cm de espessura</t>
    </r>
    <r>
      <rPr>
        <sz val="7.80"/>
        <color rgb="FF000000"/>
        <rFont val="Arial"/>
        <family val="2"/>
      </rPr>
      <t xml:space="preserve">, para eliminar as pontes térmicas em zonas maciças; </t>
    </r>
    <r>
      <rPr>
        <b/>
        <sz val="7.80"/>
        <color rgb="FF000000"/>
        <rFont val="Arial"/>
        <family val="2"/>
      </rPr>
      <t xml:space="preserve">malha electrossoldada AR42 de aço A500 EL</t>
    </r>
    <r>
      <rPr>
        <sz val="7.80"/>
        <color rgb="FF000000"/>
        <rFont val="Arial"/>
        <family val="2"/>
      </rPr>
      <t xml:space="preserve"> em camada de compressão; </t>
    </r>
    <r>
      <rPr>
        <b/>
        <sz val="7.80"/>
        <color rgb="FF000000"/>
        <rFont val="Arial"/>
        <family val="2"/>
      </rPr>
      <t xml:space="preserve">sem incluir repercussão de pilares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</si>
  <si>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</si>
  <si>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</si>
  <si>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</si>
  <si>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</si>
  <si>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</si>
  <si>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</si>
  <si>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mt08efr010a</t>
  </si>
  <si>
    <t xml:space="preserve">m²</t>
  </si>
  <si>
    <t xml:space="preserve">Sistema de cofragem contínuo para laje fungiforme aligeirada de betão armado, com molde perdido, até 3 m de altura livre de piso, composta de: prumos, travessas metálicas e superfície cofrante de madeira tratada reforçada com varões e perfis.</t>
  </si>
  <si>
    <t xml:space="preserve">mt07cpf010a</t>
  </si>
  <si>
    <t xml:space="preserve">Ud</t>
  </si>
  <si>
    <t xml:space="preserve">Caixotão de poliestireno expandido, "FORLI", de 70x80 cm, formado por peça inferior de 70x80 cm e peça superior de 56x66 cm, para aligeirar lajes fungiformes com nervuras de 12 cm de largura e 20 cm de altura.</t>
  </si>
  <si>
    <t xml:space="preserve">mt07cpf030</t>
  </si>
  <si>
    <t xml:space="preserve">Ud</t>
  </si>
  <si>
    <t xml:space="preserve">Placa de poliestireno expandido de 70x80x3 cm, "FORLI", para colocar nas zonas não aligeiradas de lajes unidireccionais e bidireccionais.</t>
  </si>
  <si>
    <t xml:space="preserve">mt07aco020h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</si>
  <si>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</si>
  <si>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</si>
  <si>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</si>
  <si>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</si>
  <si>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Aço em varões nervurados, A400 NR, elaborado em oficina e colocado em obra, diâmetros vários.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</si>
  <si>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</si>
  <si>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</si>
  <si>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</si>
  <si>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mt10haf020fAEc</t>
  </si>
  <si>
    <t xml:space="preserve">m³</t>
  </si>
  <si>
    <t xml:space="preserve">Betão C25/30 (XC1(P); D12; S3; Cl 0,4), fabricado em central, segundo NP EN 206-1.</t>
  </si>
  <si>
    <t xml:space="preserve">mo041</t>
  </si>
  <si>
    <t xml:space="preserve">h</t>
  </si>
  <si>
    <t xml:space="preserve">Oficial de 1ª estruturista.</t>
  </si>
  <si>
    <t xml:space="preserve">mo085</t>
  </si>
  <si>
    <t xml:space="preserve">h</t>
  </si>
  <si>
    <t xml:space="preserve">Ajudante de estruturista.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</si>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</sst>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3.79" customWidth="1"/>
    <col min="3" max="3" width="4.52" customWidth="1"/>
    <col min="4" max="4" width="21.86" customWidth="1"/>
    <col min="5" max="5" width="27.54" customWidth="1"/>
    <col min="6" max="6" width="14.43" customWidth="1"/>
    <col min="7" max="7" width="0.87" customWidth="1"/>
    <col min="8" max="8" width="6.27" customWidth="1"/>
    <col min="9" max="9" width="9.03" customWidth="1"/>
    <col min="10" max="10" width="4.08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1.100000</v>
      </c>
      <c r="H8" s="14"/>
      <c r="I8" s="16">
        <v>17.580000</v>
      </c>
      <c r="J8" s="16"/>
      <c r="K8" s="16">
        <f ca="1">ROUND(INDIRECT(ADDRESS(ROW()+(0), COLUMN()+(-4), 1))*INDIRECT(ADDRESS(ROW()+(0), COLUMN()+(-2), 1)), 2)</f>
        <v>19.340000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1.313000</v>
      </c>
      <c r="H9" s="19"/>
      <c r="I9" s="20">
        <v>3.240000</v>
      </c>
      <c r="J9" s="20"/>
      <c r="K9" s="20">
        <f ca="1">ROUND(INDIRECT(ADDRESS(ROW()+(0), COLUMN()+(-4), 1))*INDIRECT(ADDRESS(ROW()+(0), COLUMN()+(-2), 1)), 2)</f>
        <v>4.250000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0.563000</v>
      </c>
      <c r="H10" s="19"/>
      <c r="I10" s="20">
        <v>1.070000</v>
      </c>
      <c r="J10" s="20"/>
      <c r="K10" s="20">
        <f ca="1">ROUND(INDIRECT(ADDRESS(ROW()+(0), COLUMN()+(-4), 1))*INDIRECT(ADDRESS(ROW()+(0), COLUMN()+(-2), 1)), 2)</f>
        <v>0.600000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2.400000</v>
      </c>
      <c r="H11" s="19"/>
      <c r="I11" s="20">
        <v>0.060000</v>
      </c>
      <c r="J11" s="20"/>
      <c r="K11" s="20">
        <f ca="1">ROUND(INDIRECT(ADDRESS(ROW()+(0), COLUMN()+(-4), 1))*INDIRECT(ADDRESS(ROW()+(0), COLUMN()+(-2), 1)), 2)</f>
        <v>0.140000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15.000000</v>
      </c>
      <c r="H12" s="19"/>
      <c r="I12" s="20">
        <v>0.720000</v>
      </c>
      <c r="J12" s="20"/>
      <c r="K12" s="20">
        <f ca="1">ROUND(INDIRECT(ADDRESS(ROW()+(0), COLUMN()+(-4), 1))*INDIRECT(ADDRESS(ROW()+(0), COLUMN()+(-2), 1)), 2)</f>
        <v>10.800000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1.100000</v>
      </c>
      <c r="H13" s="19"/>
      <c r="I13" s="20">
        <v>1.800000</v>
      </c>
      <c r="J13" s="20"/>
      <c r="K13" s="20">
        <f ca="1">ROUND(INDIRECT(ADDRESS(ROW()+(0), COLUMN()+(-4), 1))*INDIRECT(ADDRESS(ROW()+(0), COLUMN()+(-2), 1)), 2)</f>
        <v>1.980000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0.143000</v>
      </c>
      <c r="H14" s="19"/>
      <c r="I14" s="20">
        <v>102.810000</v>
      </c>
      <c r="J14" s="20"/>
      <c r="K14" s="20">
        <f ca="1">ROUND(INDIRECT(ADDRESS(ROW()+(0), COLUMN()+(-4), 1))*INDIRECT(ADDRESS(ROW()+(0), COLUMN()+(-2), 1)), 2)</f>
        <v>14.700000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0.547000</v>
      </c>
      <c r="H15" s="19"/>
      <c r="I15" s="20">
        <v>17.690000</v>
      </c>
      <c r="J15" s="20"/>
      <c r="K15" s="20">
        <f ca="1">ROUND(INDIRECT(ADDRESS(ROW()+(0), COLUMN()+(-4), 1))*INDIRECT(ADDRESS(ROW()+(0), COLUMN()+(-2), 1)), 2)</f>
        <v>9.680000</v>
      </c>
    </row>
    <row r="16" spans="1:11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3">
        <v>0.547000</v>
      </c>
      <c r="H16" s="23"/>
      <c r="I16" s="24">
        <v>17.270000</v>
      </c>
      <c r="J16" s="24"/>
      <c r="K16" s="24">
        <f ca="1">ROUND(INDIRECT(ADDRESS(ROW()+(0), COLUMN()+(-4), 1))*INDIRECT(ADDRESS(ROW()+(0), COLUMN()+(-2), 1)), 2)</f>
        <v>9.450000</v>
      </c>
    </row>
    <row r="17" spans="1:11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4">
        <v>2.000000</v>
      </c>
      <c r="H17" s="14"/>
      <c r="I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70.940000</v>
      </c>
      <c r="J17" s="16"/>
      <c r="K17" s="16">
        <f ca="1">ROUND(INDIRECT(ADDRESS(ROW()+(0), COLUMN()+(-4), 1))*INDIRECT(ADDRESS(ROW()+(0), COLUMN()+(-2), 1))/100, 2)</f>
        <v>1.420000</v>
      </c>
    </row>
    <row r="18" spans="1:11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3">
        <v>3.000000</v>
      </c>
      <c r="H18" s="23"/>
      <c r="I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72.360000</v>
      </c>
      <c r="J18" s="24"/>
      <c r="K18" s="24">
        <f ca="1">ROUND(INDIRECT(ADDRESS(ROW()+(0), COLUMN()+(-4), 1))*INDIRECT(ADDRESS(ROW()+(0), COLUMN()+(-2), 1))/100, 2)</f>
        <v>2.170000</v>
      </c>
    </row>
    <row r="19" spans="1:11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6"/>
      <c r="K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74.530000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A19:F19"/>
    <mergeCell ref="G19:H19"/>
    <mergeCell ref="I19:J19"/>
  </mergeCells>
  <pageMargins left="0.620079" right="0.472441" top="0.472441" bottom="0.472441" header="0.0" footer="0.0"/>
  <pageSetup paperSize="9" orientation="portrait"/>
  <rowBreaks count="0" manualBreakCount="0">
    </rowBreaks>
</worksheet>
</file>