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<sst xmlns="http://schemas.openxmlformats.org/spreadsheetml/2006/main" count="47" uniqueCount="47">
  <si>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</si>
  <si>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</si>
  <si>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</si>
  <si>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pedra de cantaria.</t>
  </si>
  <si>
    <r>
      <rPr>
        <sz val="7.80"/>
        <color rgb="FF000000"/>
        <rFont val="Arial"/>
        <family val="2"/>
      </rPr>
      <t xml:space="preserve">Muro de pedra de cantaria realizado com </t>
    </r>
    <r>
      <rPr>
        <b/>
        <sz val="7.80"/>
        <color rgb="FF000000"/>
        <rFont val="Arial"/>
        <family val="2"/>
      </rPr>
      <t xml:space="preserve">pedras de cantaria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 com acabamento </t>
    </r>
    <r>
      <rPr>
        <b/>
        <sz val="7.80"/>
        <color rgb="FF000000"/>
        <rFont val="Arial"/>
        <family val="2"/>
      </rPr>
      <t xml:space="preserve">flamejado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face à vista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</si>
  <si>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</si>
  <si>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</si>
  <si>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</si>
  <si>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</si>
  <si>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</si>
  <si>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</si>
  <si>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</si>
  <si>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</si>
  <si>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</si>
  <si>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</si>
  <si>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</si>
  <si>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</si>
  <si>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mt06pil020b</t>
  </si>
  <si>
    <t xml:space="preserve">m³</t>
  </si>
  <si>
    <t xml:space="preserve">Pedra de calcário para alvenaria de cantaria, realizada com blocos: pedras trabalhadas em forma de paralelepípedo e dimensões mínimas aproximadas de 40x22x18 cm.</t>
  </si>
  <si>
    <t xml:space="preserve">mq04cab010a</t>
  </si>
  <si>
    <t xml:space="preserve">h</t>
  </si>
  <si>
    <t xml:space="preserve">Camião basculante de 8 t de carga, de 180 CV.</t>
  </si>
  <si>
    <t xml:space="preserve">mo020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</si>
  <si>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</si>
  <si>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</si>
  <si>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</si>
  <si>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</si>
  <si>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</si>
  <si>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</si>
  <si>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</si>
  <si>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</si>
  <si>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</si>
  <si>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</si>
  <si>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</si>
  <si>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</si>
  <si>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</si>
  <si>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</si>
  <si>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</si>
  <si>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197-1:2000</t>
  </si>
  <si>
    <t xml:space="preserve">1+</t>
  </si>
  <si>
    <t xml:space="preserve">Cimento – Parte 1: Composição, especificações  e critérios de conformidade para cimentos correntes </t>
  </si>
  <si>
    <t xml:space="preserve">EN 197-1:2000/A1:2004</t>
  </si>
  <si>
    <t xml:space="preserve">EN 197-1:2000/A3:2007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</si>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</sst>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/>
      <c r="J8" s="16">
        <f ca="1">ROUND(INDIRECT(ADDRESS(ROW()+(0), COLUMN()+(-3), 1))*INDIRECT(ADDRESS(ROW()+(0), COLUMN()+(-2),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20">
        <v>0.110000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687.180000</v>
      </c>
      <c r="I10" s="20"/>
      <c r="J10" s="20">
        <f ca="1">ROUND(INDIRECT(ADDRESS(ROW()+(0), COLUMN()+(-3), 1))*INDIRECT(ADDRESS(ROW()+(0), COLUMN()+(-2),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/>
      <c r="J11" s="20">
        <f ca="1">ROUND(INDIRECT(ADDRESS(ROW()+(0), COLUMN()+(-3), 1))*INDIRECT(ADDRESS(ROW()+(0), COLUMN()+(-2),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7.986000</v>
      </c>
      <c r="H12" s="20">
        <v>16.080000</v>
      </c>
      <c r="I12" s="20"/>
      <c r="J12" s="20">
        <f ca="1">ROUND(INDIRECT(ADDRESS(ROW()+(0), COLUMN()+(-3), 1))*INDIRECT(ADDRESS(ROW()+(0), COLUMN()+(-2), 1)), 2)</f>
        <v>128.410000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7.986000</v>
      </c>
      <c r="H13" s="24">
        <v>15.620000</v>
      </c>
      <c r="I13" s="24"/>
      <c r="J13" s="24">
        <f ca="1">ROUND(INDIRECT(ADDRESS(ROW()+(0), COLUMN()+(-3), 1))*INDIRECT(ADDRESS(ROW()+(0), COLUMN()+(-2), 1)), 2)</f>
        <v>124.740000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1016.950000</v>
      </c>
      <c r="I14" s="16"/>
      <c r="J14" s="16">
        <f ca="1">ROUND(INDIRECT(ADDRESS(ROW()+(0), COLUMN()+(-3), 1))*INDIRECT(ADDRESS(ROW()+(0), COLUMN()+(-2), 1))/100, 2)</f>
        <v>20.340000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1037.290000</v>
      </c>
      <c r="I15" s="24"/>
      <c r="J15" s="24">
        <f ca="1">ROUND(INDIRECT(ADDRESS(ROW()+(0), COLUMN()+(-3), 1))*INDIRECT(ADDRESS(ROW()+(0), COLUMN()+(-2), 1))/100, 2)</f>
        <v>31.120000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1068.410000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/>
      <c r="I20" s="29">
        <v>142002.000000</v>
      </c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/>
      <c r="I22" s="31">
        <v>122006.000000</v>
      </c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/>
      <c r="I23" s="33">
        <v>142009.000000</v>
      </c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0"/>
    <mergeCell ref="I20:J20"/>
    <mergeCell ref="K20:K23"/>
    <mergeCell ref="A21:E21"/>
    <mergeCell ref="F21:H21"/>
    <mergeCell ref="I21:J21"/>
    <mergeCell ref="A22:E22"/>
    <mergeCell ref="F22:H22"/>
    <mergeCell ref="I22:J22"/>
    <mergeCell ref="A23:E23"/>
    <mergeCell ref="F23:H23"/>
    <mergeCell ref="I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