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<sst xmlns="http://schemas.openxmlformats.org/spreadsheetml/2006/main" count="44" uniqueCount="44">
  <si>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</si>
  <si>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</si>
  <si>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</si>
  <si>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pedra de cantaria.</t>
  </si>
  <si>
    <r>
      <rPr>
        <sz val="7.80"/>
        <color rgb="FF000000"/>
        <rFont val="Arial"/>
        <family val="2"/>
      </rPr>
      <t xml:space="preserve">Muro de pedra de cantaria realizado com </t>
    </r>
    <r>
      <rPr>
        <b/>
        <sz val="7.80"/>
        <color rgb="FF000000"/>
        <rFont val="Arial"/>
        <family val="2"/>
      </rPr>
      <t xml:space="preserve">pedras trabalhadas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com acabamento </t>
    </r>
    <r>
      <rPr>
        <b/>
        <sz val="7.80"/>
        <color rgb="FF000000"/>
        <rFont val="Arial"/>
        <family val="2"/>
      </rPr>
      <t xml:space="preserve">flamejado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nas duas faces à vista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</si>
  <si>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</si>
  <si>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</si>
  <si>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</si>
  <si>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</si>
  <si>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</si>
  <si>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</si>
  <si>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</si>
  <si>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</si>
  <si>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</si>
  <si>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mt08cem010b</t>
  </si>
  <si>
    <t xml:space="preserve">kg</t>
  </si>
  <si>
    <t xml:space="preserve">Cimento Portland CEM I 32,5 R, em sacos, segundo NP EN 197-1.</t>
  </si>
  <si>
    <t xml:space="preserve">mt06pil010c</t>
  </si>
  <si>
    <t xml:space="preserve">m³</t>
  </si>
  <si>
    <t xml:space="preserve">Pedra de granito para alvenaria de cantaria, realizada com blocos: pedras trabalhadas em forma de paralelepípedo e dimensões máximas aproximadas de 40x22x18 cm.</t>
  </si>
  <si>
    <t xml:space="preserve">mo020</t>
  </si>
  <si>
    <t xml:space="preserve">h</t>
  </si>
  <si>
    <t xml:space="preserve">Oficial de 1ª colocador de pedra natural.</t>
  </si>
  <si>
    <t xml:space="preserve">mo055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</si>
  <si>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</si>
  <si>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</si>
  <si>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</si>
  <si>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</si>
  <si>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</si>
  <si>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</si>
  <si>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88,78€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</si>
  <si>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</si>
  <si>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</si>
  <si>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</si>
  <si>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</si>
  <si>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</si>
  <si>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197-1:2000</t>
  </si>
  <si>
    <t xml:space="preserve">1+</t>
  </si>
  <si>
    <t xml:space="preserve">Cimento – Parte 1: Composição, especificações  e critérios de conformidade para cimentos correntes </t>
  </si>
  <si>
    <t xml:space="preserve">EN 197-1:2000/A1:2004</t>
  </si>
  <si>
    <t xml:space="preserve">EN 197-1:2000/A3:2007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</si>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</sst>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6">
        <v>115.300000</v>
      </c>
      <c r="I8" s="16"/>
      <c r="J8" s="16">
        <f ca="1">ROUND(INDIRECT(ADDRESS(ROW()+(0), COLUMN()+(-3), 1))*INDIRECT(ADDRESS(ROW()+(0), COLUMN()+(-2),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2.200000</v>
      </c>
      <c r="H9" s="20">
        <v>0.110000</v>
      </c>
      <c r="I9" s="20"/>
      <c r="J9" s="20">
        <f ca="1">ROUND(INDIRECT(ADDRESS(ROW()+(0), COLUMN()+(-3), 1))*INDIRECT(ADDRESS(ROW()+(0), COLUMN()+(-2), 1)), 2)</f>
        <v>0.240000</v>
      </c>
      <c r="K9" s="20"/>
    </row>
    <row r="10" spans="1:11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20">
        <v>650.060000</v>
      </c>
      <c r="I10" s="20"/>
      <c r="J10" s="20">
        <f ca="1">ROUND(INDIRECT(ADDRESS(ROW()+(0), COLUMN()+(-3), 1))*INDIRECT(ADDRESS(ROW()+(0), COLUMN()+(-2), 1)), 2)</f>
        <v>682.560000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11.054000</v>
      </c>
      <c r="H11" s="20">
        <v>16.080000</v>
      </c>
      <c r="I11" s="20"/>
      <c r="J11" s="20">
        <f ca="1">ROUND(INDIRECT(ADDRESS(ROW()+(0), COLUMN()+(-3), 1))*INDIRECT(ADDRESS(ROW()+(0), COLUMN()+(-2), 1)), 2)</f>
        <v>177.750000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11.054000</v>
      </c>
      <c r="H12" s="24">
        <v>15.620000</v>
      </c>
      <c r="I12" s="24"/>
      <c r="J12" s="24">
        <f ca="1">ROUND(INDIRECT(ADDRESS(ROW()+(0), COLUMN()+(-3), 1))*INDIRECT(ADDRESS(ROW()+(0), COLUMN()+(-2), 1)), 2)</f>
        <v>172.660000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1056.270000</v>
      </c>
      <c r="I13" s="16"/>
      <c r="J13" s="16">
        <f ca="1">ROUND(INDIRECT(ADDRESS(ROW()+(0), COLUMN()+(-3), 1))*INDIRECT(ADDRESS(ROW()+(0), COLUMN()+(-2), 1))/100, 2)</f>
        <v>21.130000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1077.400000</v>
      </c>
      <c r="I14" s="24"/>
      <c r="J14" s="24">
        <f ca="1">ROUND(INDIRECT(ADDRESS(ROW()+(0), COLUMN()+(-3), 1))*INDIRECT(ADDRESS(ROW()+(0), COLUMN()+(-2), 1))/100, 2)</f>
        <v>32.320000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1109.720000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/>
      <c r="I19" s="29">
        <v>142002.000000</v>
      </c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/>
      <c r="I21" s="31">
        <v>122006.000000</v>
      </c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/>
      <c r="I22" s="33">
        <v>142009.000000</v>
      </c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19"/>
    <mergeCell ref="I19:J19"/>
    <mergeCell ref="K19:K22"/>
    <mergeCell ref="A20:E20"/>
    <mergeCell ref="F20:H20"/>
    <mergeCell ref="I20:J20"/>
    <mergeCell ref="A21:E21"/>
    <mergeCell ref="F21:H21"/>
    <mergeCell ref="I21:J21"/>
    <mergeCell ref="A22:E22"/>
    <mergeCell ref="F22:H22"/>
    <mergeCell ref="I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