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<sst xmlns="http://schemas.openxmlformats.org/spreadsheetml/2006/main" count="42" uniqueCount="42">
  <si>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</si>
  <si>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</si>
  <si>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</si>
  <si>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</si>
  <si>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faceada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</si>
  <si>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</si>
  <si>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</si>
  <si>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</si>
  <si>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</si>
  <si>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</si>
  <si>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</si>
  <si>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</si>
  <si>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</si>
  <si>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</si>
  <si>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mt08cem010b</t>
  </si>
  <si>
    <t xml:space="preserve">kg</t>
  </si>
  <si>
    <t xml:space="preserve">Cimento Portland CEM I 32,5 R, em sacos, segundo NP EN 197-1.</t>
  </si>
  <si>
    <t xml:space="preserve">mt06mab010c</t>
  </si>
  <si>
    <t xml:space="preserve">m³</t>
  </si>
  <si>
    <t xml:space="preserve">Pedra de granito faceada para alvenaria, formada por elementos trabalhados por uma só face que define a sua frente.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</si>
  <si>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</si>
  <si>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</si>
  <si>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</si>
  <si>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</si>
  <si>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</si>
  <si>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</si>
  <si>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</si>
  <si>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</si>
  <si>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</si>
  <si>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</si>
  <si>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26,00€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</si>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</sst>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0.300000</v>
      </c>
      <c r="H8" s="16">
        <v>115.300000</v>
      </c>
      <c r="I8" s="16"/>
      <c r="J8" s="16">
        <f ca="1">ROUND(INDIRECT(ADDRESS(ROW()+(0), COLUMN()+(-3), 1))*INDIRECT(ADDRESS(ROW()+(0), COLUMN()+(-2), 1)), 2)</f>
        <v>34.590000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2.000000</v>
      </c>
      <c r="H9" s="20">
        <v>0.110000</v>
      </c>
      <c r="I9" s="20"/>
      <c r="J9" s="20">
        <f ca="1">ROUND(INDIRECT(ADDRESS(ROW()+(0), COLUMN()+(-3), 1))*INDIRECT(ADDRESS(ROW()+(0), COLUMN()+(-2), 1)), 2)</f>
        <v>0.220000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1.200000</v>
      </c>
      <c r="H10" s="20">
        <v>97.310000</v>
      </c>
      <c r="I10" s="20"/>
      <c r="J10" s="20">
        <f ca="1">ROUND(INDIRECT(ADDRESS(ROW()+(0), COLUMN()+(-3), 1))*INDIRECT(ADDRESS(ROW()+(0), COLUMN()+(-2), 1)), 2)</f>
        <v>116.770000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6.065000</v>
      </c>
      <c r="H11" s="20">
        <v>16.850000</v>
      </c>
      <c r="I11" s="20"/>
      <c r="J11" s="20">
        <f ca="1">ROUND(INDIRECT(ADDRESS(ROW()+(0), COLUMN()+(-3), 1))*INDIRECT(ADDRESS(ROW()+(0), COLUMN()+(-2), 1)), 2)</f>
        <v>102.200000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2"/>
      <c r="G12" s="23">
        <v>6.065000</v>
      </c>
      <c r="H12" s="24">
        <v>16.450000</v>
      </c>
      <c r="I12" s="24"/>
      <c r="J12" s="24">
        <f ca="1">ROUND(INDIRECT(ADDRESS(ROW()+(0), COLUMN()+(-3), 1))*INDIRECT(ADDRESS(ROW()+(0), COLUMN()+(-2), 1)), 2)</f>
        <v>99.770000</v>
      </c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353.550000</v>
      </c>
      <c r="I13" s="16"/>
      <c r="J13" s="16">
        <f ca="1">ROUND(INDIRECT(ADDRESS(ROW()+(0), COLUMN()+(-3), 1))*INDIRECT(ADDRESS(ROW()+(0), COLUMN()+(-2), 1))/100, 2)</f>
        <v>7.070000</v>
      </c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360.620000</v>
      </c>
      <c r="I14" s="24"/>
      <c r="J14" s="24">
        <f ca="1">ROUND(INDIRECT(ADDRESS(ROW()+(0), COLUMN()+(-3), 1))*INDIRECT(ADDRESS(ROW()+(0), COLUMN()+(-2), 1))/100, 2)</f>
        <v>10.820000</v>
      </c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371.440000</v>
      </c>
      <c r="K15" s="26"/>
    </row>
    <row r="18" spans="1:11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</row>
    <row r="19" spans="1:11" ht="12.00" thickBot="1" customHeight="1">
      <c r="A19" s="28" t="s">
        <v>36</v>
      </c>
      <c r="B19" s="28"/>
      <c r="C19" s="28"/>
      <c r="D19" s="28"/>
      <c r="E19" s="28"/>
      <c r="F19" s="29">
        <v>172012.000000</v>
      </c>
      <c r="G19" s="29"/>
      <c r="H19" s="29"/>
      <c r="I19" s="29">
        <v>172013.000000</v>
      </c>
      <c r="J19" s="29"/>
      <c r="K19" s="29" t="s">
        <v>37</v>
      </c>
    </row>
    <row r="20" spans="1:11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F15"/>
    <mergeCell ref="H15:I15"/>
    <mergeCell ref="J15:K15"/>
    <mergeCell ref="A18:E18"/>
    <mergeCell ref="F18:H18"/>
    <mergeCell ref="I18:J18"/>
    <mergeCell ref="A19:E19"/>
    <mergeCell ref="F19:H20"/>
    <mergeCell ref="I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