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<sst xmlns="http://schemas.openxmlformats.org/spreadsheetml/2006/main" count="58" uniqueCount="58">
  <si>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</si>
  <si>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EAF011</t>
  </si>
  <si>
    <t xml:space="preserve">m²</t>
  </si>
  <si>
    <t xml:space="preserve">Laje aligeirada de vigotas metálicas e painéis "VALERO COMPOPLAK".</t>
  </si>
  <si>
    <r>
      <rPr>
        <sz val="8.25"/>
        <color rgb="FF000000"/>
        <rFont val="Arial"/>
        <family val="2"/>
      </rPr>
      <t xml:space="preserve">Laje com uma separação entre eixos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composta por vigotas de </t>
    </r>
    <r>
      <rPr>
        <b/>
        <sz val="8.25"/>
        <color rgb="FF000000"/>
        <rFont val="Arial"/>
        <family val="2"/>
      </rPr>
      <t xml:space="preserve">aço laminado a quente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IPE 120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, e </t>
    </r>
    <r>
      <rPr>
        <b/>
        <sz val="8.25"/>
        <color rgb="FF000000"/>
        <rFont val="Arial"/>
        <family val="2"/>
      </rPr>
  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reforço de juntas entre painéis através de adesivo bicomponente "VALERO COMPOPLAK", perfis de MDF "VALERO COMPOPLAK", de 3660x100x10 mm e malha de fibra de vidro "VALERO COMPOPLAK"</t>
    </r>
    <r>
      <rPr>
        <sz val="8.25"/>
        <color rgb="FF000000"/>
        <rFont val="Arial"/>
        <family val="2"/>
      </rPr>
      <t xml:space="preserve"> fixado mecanicamente às vigotas com </t>
    </r>
    <r>
      <rPr>
        <b/>
        <sz val="8.25"/>
        <color rgb="FF000000"/>
        <rFont val="Arial"/>
        <family val="2"/>
      </rPr>
      <t xml:space="preserve">fixações compostas por abraçadeiras de pendurar e varões roscados (4 ud/m²)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</si>
  <si>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</si>
  <si>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</si>
  <si>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</si>
  <si>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</si>
  <si>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</si>
  <si>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</si>
  <si>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</si>
  <si>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</si>
  <si>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</si>
  <si>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</si>
  <si>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</si>
  <si>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</si>
  <si>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mt12ppe010g</t>
  </si>
  <si>
    <t xml:space="preserve">m²</t>
  </si>
  <si>
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painéis; resistência térmica 2,85 m²°C/W, condutibilidade térmica 0,035 W/(m°C), factor de resistência à difusão do vapor de água 716, Euroclasse E de reacção ao fogo, resistência à flexão 0,603 N/mm² e módulo de elasticidade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</si>
  <si>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</si>
  <si>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</si>
  <si>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</si>
  <si>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</si>
  <si>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</si>
  <si>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Adesivo bicomponente "VALERO COMPOPLAK".</t>
  </si>
  <si>
    <t xml:space="preserve">mt12ppe050a</t>
  </si>
  <si>
    <t xml:space="preserve">m²</t>
  </si>
  <si>
    <t xml:space="preserve">Malha de fibra de vidro "VALERO COMPOPLAK".</t>
  </si>
  <si>
    <t xml:space="preserve">mt12ppe100</t>
  </si>
  <si>
    <t xml:space="preserve">Ud</t>
  </si>
  <si>
    <t xml:space="preserve">Material auxiliar (varetas roscadas, porcas, anilhas e abraçadeira de suspensão), para a fixação do painel.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</si>
  <si>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</si>
  <si>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</si>
  <si>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</si>
  <si>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</si>
  <si>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</si>
  <si>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</si>
  <si>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</si>
  <si>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</si>
  <si>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</si>
  <si>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</si>
  <si>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</si>
  <si>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</si>
  <si>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</si>
  <si>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</si>
  <si>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9,54€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</si>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</sst>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56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14.857000</v>
      </c>
      <c r="H9" s="10"/>
      <c r="I9" s="12">
        <v>0.990000</v>
      </c>
      <c r="J9" s="12">
        <f ca="1">ROUND(INDIRECT(ADDRESS(ROW()+(0), COLUMN()+(-3), 1))*INDIRECT(ADDRESS(ROW()+(0), COLUMN()+(-1), 1)), 2)</f>
        <v>14.710000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0.520000</v>
      </c>
      <c r="H10" s="15"/>
      <c r="I10" s="16">
        <v>4.800000</v>
      </c>
      <c r="J10" s="16">
        <f ca="1">ROUND(INDIRECT(ADDRESS(ROW()+(0), COLUMN()+(-3), 1))*INDIRECT(ADDRESS(ROW()+(0), COLUMN()+(-1), 1)), 2)</f>
        <v>2.500000</v>
      </c>
      <c r="K10" s="16"/>
    </row>
    <row r="11" spans="1:11" ht="87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1.020000</v>
      </c>
      <c r="H11" s="15"/>
      <c r="I11" s="16">
        <v>30.000000</v>
      </c>
      <c r="J11" s="16">
        <f ca="1">ROUND(INDIRECT(ADDRESS(ROW()+(0), COLUMN()+(-3), 1))*INDIRECT(ADDRESS(ROW()+(0), COLUMN()+(-1), 1)), 2)</f>
        <v>30.600000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1.000000</v>
      </c>
      <c r="H12" s="15"/>
      <c r="I12" s="16">
        <v>0.830000</v>
      </c>
      <c r="J12" s="16">
        <f ca="1">ROUND(INDIRECT(ADDRESS(ROW()+(0), COLUMN()+(-3), 1))*INDIRECT(ADDRESS(ROW()+(0), COLUMN()+(-1), 1)), 2)</f>
        <v>0.830000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0.700000</v>
      </c>
      <c r="H13" s="15"/>
      <c r="I13" s="16">
        <v>9.170000</v>
      </c>
      <c r="J13" s="16">
        <f ca="1">ROUND(INDIRECT(ADDRESS(ROW()+(0), COLUMN()+(-3), 1))*INDIRECT(ADDRESS(ROW()+(0), COLUMN()+(-1), 1)), 2)</f>
        <v>6.420000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0.350000</v>
      </c>
      <c r="H14" s="15"/>
      <c r="I14" s="16">
        <v>3.000000</v>
      </c>
      <c r="J14" s="16">
        <f ca="1">ROUND(INDIRECT(ADDRESS(ROW()+(0), COLUMN()+(-3), 1))*INDIRECT(ADDRESS(ROW()+(0), COLUMN()+(-1), 1)), 2)</f>
        <v>1.050000</v>
      </c>
      <c r="K14" s="16"/>
    </row>
    <row r="15" spans="1:11" ht="24.0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4.000000</v>
      </c>
      <c r="H15" s="15"/>
      <c r="I15" s="16">
        <v>1.250000</v>
      </c>
      <c r="J15" s="16">
        <f ca="1">ROUND(INDIRECT(ADDRESS(ROW()+(0), COLUMN()+(-3), 1))*INDIRECT(ADDRESS(ROW()+(0), COLUMN()+(-1), 1)), 2)</f>
        <v>5.000000</v>
      </c>
      <c r="K15" s="16"/>
    </row>
    <row r="16" spans="1:11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0.254000</v>
      </c>
      <c r="H16" s="15"/>
      <c r="I16" s="16">
        <v>17.410000</v>
      </c>
      <c r="J16" s="16">
        <f ca="1">ROUND(INDIRECT(ADDRESS(ROW()+(0), COLUMN()+(-3), 1))*INDIRECT(ADDRESS(ROW()+(0), COLUMN()+(-1), 1)), 2)</f>
        <v>4.420000</v>
      </c>
      <c r="K16" s="16"/>
    </row>
    <row r="17" spans="1:11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0.254000</v>
      </c>
      <c r="H17" s="15"/>
      <c r="I17" s="16">
        <v>16.450000</v>
      </c>
      <c r="J17" s="16">
        <f ca="1">ROUND(INDIRECT(ADDRESS(ROW()+(0), COLUMN()+(-3), 1))*INDIRECT(ADDRESS(ROW()+(0), COLUMN()+(-1), 1)), 2)</f>
        <v>4.180000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0.610000</v>
      </c>
      <c r="H18" s="15"/>
      <c r="I18" s="16">
        <v>17.690000</v>
      </c>
      <c r="J18" s="16">
        <f ca="1">ROUND(INDIRECT(ADDRESS(ROW()+(0), COLUMN()+(-3), 1))*INDIRECT(ADDRESS(ROW()+(0), COLUMN()+(-1), 1)), 2)</f>
        <v>10.790000</v>
      </c>
      <c r="K18" s="16"/>
    </row>
    <row r="19" spans="1:11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8"/>
      <c r="G19" s="19">
        <v>0.610000</v>
      </c>
      <c r="H19" s="19"/>
      <c r="I19" s="20">
        <v>17.270000</v>
      </c>
      <c r="J19" s="20">
        <f ca="1">ROUND(INDIRECT(ADDRESS(ROW()+(0), COLUMN()+(-3), 1))*INDIRECT(ADDRESS(ROW()+(0), COLUMN()+(-1), 1)), 2)</f>
        <v>10.530000</v>
      </c>
      <c r="K19" s="20"/>
    </row>
    <row r="20" spans="1:11" ht="13.50" thickBot="1" customHeight="1">
      <c r="A20" s="18"/>
      <c r="B20" s="18"/>
      <c r="C20" s="21" t="s">
        <v>44</v>
      </c>
      <c r="D20" s="21"/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91.030000</v>
      </c>
      <c r="J20" s="23">
        <f ca="1">ROUND(INDIRECT(ADDRESS(ROW()+(0), COLUMN()+(-3), 1))*INDIRECT(ADDRESS(ROW()+(0), COLUMN()+(-1), 1))/100, 2)</f>
        <v>1.820000</v>
      </c>
      <c r="K20" s="23"/>
    </row>
    <row r="21" spans="1:11" ht="13.50" thickBot="1" customHeight="1">
      <c r="A21" s="24" t="s">
        <v>46</v>
      </c>
      <c r="B21" s="24"/>
      <c r="C21" s="25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92.850000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192005.000000</v>
      </c>
      <c r="G25" s="30"/>
      <c r="H25" s="30">
        <v>192006.000000</v>
      </c>
      <c r="I25" s="30"/>
      <c r="J25" s="30"/>
      <c r="K25" s="30" t="s">
        <v>53</v>
      </c>
    </row>
    <row r="26" spans="1:11" ht="24.00" thickBot="1" customHeight="1">
      <c r="A26" s="31" t="s">
        <v>54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