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<sst xmlns="http://schemas.openxmlformats.org/spreadsheetml/2006/main" count="35" uniqueCount="35">
  <si>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</si>
  <si>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CPP010</t>
  </si>
  <si>
    <t xml:space="preserve">m</t>
  </si>
  <si>
    <t xml:space="preserve">Estaca pré-fabricada de betão armado.</t>
  </si>
  <si>
    <r>
      <rPr>
        <sz val="8.25"/>
        <color rgb="FF000000"/>
        <rFont val="Arial"/>
        <family val="2"/>
      </rPr>
      <t xml:space="preserve">Estaca pré-fabricada de betão armado, D=32,5 cm, Q=100 t, para formação de grupo de estacas CPP-2, com ponteira normal. Cravação por pancada na cabeça da estaca de 12 m de comprimento máximo, com bate-estacas.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</si>
  <si>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</si>
  <si>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</si>
  <si>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</si>
  <si>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</si>
  <si>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</si>
  <si>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</si>
  <si>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mt07pph020c</t>
  </si>
  <si>
    <t xml:space="preserve">m</t>
  </si>
  <si>
    <t xml:space="preserve">Estaca pré-fabricada de betão armado, diâmetro equivalente 32,5 cm, de 12 m de comprimento máximo, para uma carga axial de 100 t, com ponteira normal no extremo, segundo EN 12794.</t>
  </si>
  <si>
    <t xml:space="preserve">mq03pip050b</t>
  </si>
  <si>
    <t xml:space="preserve">h</t>
  </si>
  <si>
    <t xml:space="preserve">Bate-estacas hidráulico, de 9 t, para cravação de estacas pré-fabricadas.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</si>
  <si>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</si>
  <si>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</si>
  <si>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</si>
  <si>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</si>
  <si>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</si>
  <si>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1,46€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</si>
  <si>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</si>
  <si>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</si>
  <si>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</si>
  <si>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</si>
  <si>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</si>
  <si>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12794:2005+A1:2007</t>
  </si>
  <si>
    <t xml:space="preserve">2+</t>
  </si>
  <si>
    <t xml:space="preserve">Produtos prefabricados de betão — Estacas para fundações</t>
  </si>
  <si>
    <t xml:space="preserve">EN 12794:2005+A1:2007/A 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</si>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</sst>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61.97</v>
      </c>
      <c r="J9" s="13">
        <f ca="1">ROUND(INDIRECT(ADDRESS(ROW()+(0), COLUMN()+(-3), 1))*INDIRECT(ADDRESS(ROW()+(0), COLUMN()+(-1), 1)), 2)</f>
        <v>61.97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</v>
      </c>
      <c r="H10" s="16"/>
      <c r="I10" s="17">
        <v>109.01</v>
      </c>
      <c r="J10" s="17">
        <f ca="1">ROUND(INDIRECT(ADDRESS(ROW()+(0), COLUMN()+(-3), 1))*INDIRECT(ADDRESS(ROW()+(0), COLUMN()+(-1), 1)), 2)</f>
        <v>6.54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0.15</v>
      </c>
      <c r="H11" s="20"/>
      <c r="I11" s="21">
        <v>20.51</v>
      </c>
      <c r="J11" s="21">
        <f ca="1">ROUND(INDIRECT(ADDRESS(ROW()+(0), COLUMN()+(-3), 1))*INDIRECT(ADDRESS(ROW()+(0), COLUMN()+(-1), 1)), 2)</f>
        <v>3.08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71.59</v>
      </c>
      <c r="J12" s="24">
        <f ca="1">ROUND(INDIRECT(ADDRESS(ROW()+(0), COLUMN()+(-3), 1))*INDIRECT(ADDRESS(ROW()+(0), COLUMN()+(-1), 1))/100, 2)</f>
        <v>1.43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73.02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122008</v>
      </c>
      <c r="G17" s="31"/>
      <c r="H17" s="31">
        <v>122009</v>
      </c>
      <c r="I17" s="31"/>
      <c r="J17" s="31"/>
      <c r="K17" s="31" t="s">
        <v>29</v>
      </c>
    </row>
    <row r="18" spans="1:11" ht="13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31</v>
      </c>
      <c r="B19" s="34"/>
      <c r="C19" s="34"/>
      <c r="D19" s="34"/>
      <c r="E19" s="34"/>
      <c r="F19" s="35">
        <v>182009</v>
      </c>
      <c r="G19" s="35"/>
      <c r="H19" s="35">
        <v>182009</v>
      </c>
      <c r="I19" s="35"/>
      <c r="J19" s="35"/>
      <c r="K19" s="35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34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7"/>
    <mergeCell ref="H17:J17"/>
    <mergeCell ref="K17:K19"/>
    <mergeCell ref="A18:E18"/>
    <mergeCell ref="F18:G18"/>
    <mergeCell ref="H18:J18"/>
    <mergeCell ref="A19:E19"/>
    <mergeCell ref="F19:G19"/>
    <mergeCell ref="H19:J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