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<sst xmlns="http://schemas.openxmlformats.org/spreadsheetml/2006/main" count="55" uniqueCount="55">
  <si>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</si>
  <si>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CNF010</t>
  </si>
  <si>
    <t xml:space="preserve">m²</t>
  </si>
  <si>
    <t xml:space="preserve">Murete de blocos de betão.</t>
  </si>
  <si>
    <r>
      <rPr>
        <sz val="7.80"/>
        <color rgb="FF000000"/>
        <rFont val="Arial"/>
        <family val="2"/>
      </rPr>
      <t xml:space="preserve">Murete </t>
    </r>
    <r>
      <rPr>
        <b/>
        <sz val="7.80"/>
        <color rgb="FF000000"/>
        <rFont val="Arial"/>
        <family val="2"/>
      </rPr>
      <t xml:space="preserve">de 20 cm de espessura de alvenaria, de bloco furado de betão, para revestir, cor cinzento, 40x20x20 cm, resistência normalizada R10 (10 N/mm²), assente com argamassa de cimento industrial, cor cinzento, M-7,5, fornecida a granel, com pilastras intermédias e viga de coroamento, de betão com armadura de aço A400 NR, quantidade 5 kg/m²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</si>
  <si>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</si>
  <si>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</si>
  <si>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</si>
  <si>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</si>
  <si>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</si>
  <si>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</si>
  <si>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</si>
  <si>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</si>
  <si>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</si>
  <si>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mt08aaa010a</t>
  </si>
  <si>
    <t xml:space="preserve">m³</t>
  </si>
  <si>
    <t xml:space="preserve">Água.</t>
  </si>
  <si>
    <t xml:space="preserve">mt09mif010db</t>
  </si>
  <si>
    <t xml:space="preserve">t</t>
  </si>
  <si>
    <t xml:space="preserve">Argamassa industrial para alvenaria, de cimento, cor cinzento, categoria M-7,5 (resistência à compressão 7,5 N/mm²), fornecida a granel, segundo EN 998-2.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</si>
  <si>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</si>
  <si>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</si>
  <si>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</si>
  <si>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mt10haf020bgnhc</t>
  </si>
  <si>
    <t xml:space="preserve">m³</t>
  </si>
  <si>
    <t xml:space="preserve">Betão C25/30 (XC1(P) D25; S3; Cl 0,4), fabricado em central, segundo NP EN 206-1.</t>
  </si>
  <si>
    <t xml:space="preserve">mq06mms010</t>
  </si>
  <si>
    <t xml:space="preserve">h</t>
  </si>
  <si>
    <t xml:space="preserve">Misturador contínuo com silo, para argamassa industrial em seco, fornecida a granel.</t>
  </si>
  <si>
    <t xml:space="preserve">mo020</t>
  </si>
  <si>
    <t xml:space="preserve">h</t>
  </si>
  <si>
    <t xml:space="preserve">Oficial de 1ª construção em trabalhos auxiliares de pedreiro.</t>
  </si>
  <si>
    <t xml:space="preserve">mo076</t>
  </si>
  <si>
    <t xml:space="preserve">h</t>
  </si>
  <si>
    <t xml:space="preserve">Ajudante de construção em trabalhos auxiliares de pedreiro.</t>
  </si>
  <si>
    <t xml:space="preserve">mo112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</si>
  <si>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</si>
  <si>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</si>
  <si>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</si>
  <si>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</si>
  <si>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</si>
  <si>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</si>
  <si>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1,07€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</si>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</sst>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4.37" customWidth="1"/>
    <col min="4" max="4" width="22.44" customWidth="1"/>
    <col min="5" max="5" width="24.04" customWidth="1"/>
    <col min="6" max="6" width="11.80" customWidth="1"/>
    <col min="7" max="7" width="4.23" customWidth="1"/>
    <col min="8" max="8" width="0.58" customWidth="1"/>
    <col min="9" max="9" width="7.14" customWidth="1"/>
    <col min="10" max="10" width="1.17" customWidth="1"/>
    <col min="11" max="11" width="7.14" customWidth="1"/>
    <col min="12" max="12" width="4.8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12.500000</v>
      </c>
      <c r="J8" s="16">
        <v>0.760000</v>
      </c>
      <c r="K8" s="16"/>
      <c r="L8" s="16"/>
      <c r="M8" s="16">
        <f ca="1">ROUND(INDIRECT(ADDRESS(ROW()+(0), COLUMN()+(-4), 1))*INDIRECT(ADDRESS(ROW()+(0), COLUMN()+(-3), 1)), 2)</f>
        <v>9.500000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0.005000</v>
      </c>
      <c r="J9" s="20">
        <v>1.500000</v>
      </c>
      <c r="K9" s="20"/>
      <c r="L9" s="20"/>
      <c r="M9" s="20">
        <f ca="1">ROUND(INDIRECT(ADDRESS(ROW()+(0), COLUMN()+(-4), 1))*INDIRECT(ADDRESS(ROW()+(0), COLUMN()+(-3), 1)), 2)</f>
        <v>0.010000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0.029000</v>
      </c>
      <c r="J10" s="20">
        <v>30.300000</v>
      </c>
      <c r="K10" s="20"/>
      <c r="L10" s="20"/>
      <c r="M10" s="20">
        <f ca="1">ROUND(INDIRECT(ADDRESS(ROW()+(0), COLUMN()+(-4), 1))*INDIRECT(ADDRESS(ROW()+(0), COLUMN()+(-3), 1)), 2)</f>
        <v>0.880000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5.000000</v>
      </c>
      <c r="J11" s="20">
        <v>0.820000</v>
      </c>
      <c r="K11" s="20"/>
      <c r="L11" s="20"/>
      <c r="M11" s="20">
        <f ca="1">ROUND(INDIRECT(ADDRESS(ROW()+(0), COLUMN()+(-4), 1))*INDIRECT(ADDRESS(ROW()+(0), COLUMN()+(-3), 1)), 2)</f>
        <v>4.100000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0.020000</v>
      </c>
      <c r="J12" s="20">
        <v>100.410000</v>
      </c>
      <c r="K12" s="20"/>
      <c r="L12" s="20"/>
      <c r="M12" s="20">
        <f ca="1">ROUND(INDIRECT(ADDRESS(ROW()+(0), COLUMN()+(-4), 1))*INDIRECT(ADDRESS(ROW()+(0), COLUMN()+(-3), 1)), 2)</f>
        <v>2.010000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0.111000</v>
      </c>
      <c r="J13" s="20">
        <v>1.730000</v>
      </c>
      <c r="K13" s="20"/>
      <c r="L13" s="20"/>
      <c r="M13" s="20">
        <f ca="1">ROUND(INDIRECT(ADDRESS(ROW()+(0), COLUMN()+(-4), 1))*INDIRECT(ADDRESS(ROW()+(0), COLUMN()+(-3), 1)), 2)</f>
        <v>0.190000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0.667000</v>
      </c>
      <c r="J14" s="20">
        <v>16.850000</v>
      </c>
      <c r="K14" s="20"/>
      <c r="L14" s="20"/>
      <c r="M14" s="20">
        <f ca="1">ROUND(INDIRECT(ADDRESS(ROW()+(0), COLUMN()+(-4), 1))*INDIRECT(ADDRESS(ROW()+(0), COLUMN()+(-3), 1)), 2)</f>
        <v>11.240000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0.334000</v>
      </c>
      <c r="J15" s="20">
        <v>16.450000</v>
      </c>
      <c r="K15" s="20"/>
      <c r="L15" s="20"/>
      <c r="M15" s="20">
        <f ca="1">ROUND(INDIRECT(ADDRESS(ROW()+(0), COLUMN()+(-4), 1))*INDIRECT(ADDRESS(ROW()+(0), COLUMN()+(-3), 1)), 2)</f>
        <v>5.490000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0.031000</v>
      </c>
      <c r="J16" s="24">
        <v>15.820000</v>
      </c>
      <c r="K16" s="24"/>
      <c r="L16" s="24"/>
      <c r="M16" s="24">
        <f ca="1">ROUND(INDIRECT(ADDRESS(ROW()+(0), COLUMN()+(-4), 1))*INDIRECT(ADDRESS(ROW()+(0), COLUMN()+(-3), 1)), 2)</f>
        <v>0.490000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33.910000</v>
      </c>
      <c r="K17" s="16"/>
      <c r="L17" s="16"/>
      <c r="M17" s="16">
        <f ca="1">ROUND(INDIRECT(ADDRESS(ROW()+(0), COLUMN()+(-4), 1))*INDIRECT(ADDRESS(ROW()+(0), COLUMN()+(-3), 1))/100, 2)</f>
        <v>0.680000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34.590000</v>
      </c>
      <c r="K18" s="24"/>
      <c r="L18" s="24"/>
      <c r="M18" s="24">
        <f ca="1">ROUND(INDIRECT(ADDRESS(ROW()+(0), COLUMN()+(-4), 1))*INDIRECT(ADDRESS(ROW()+(0), COLUMN()+(-3), 1))/100, 2)</f>
        <v>1.040000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6" t="s">
        <v>43</v>
      </c>
      <c r="K19" s="6"/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35.630000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/>
      <c r="K22" s="27" t="s">
        <v>46</v>
      </c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/>
      <c r="K23" s="29">
        <v>122013.000000</v>
      </c>
      <c r="L23" s="29"/>
      <c r="M23" s="29"/>
      <c r="N23" s="29"/>
    </row>
    <row r="24" spans="1:14" ht="21.6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5" spans="1:14" ht="12.00" thickBot="1" customHeight="1">
      <c r="A25" s="28" t="s">
        <v>50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/>
      <c r="K25" s="29">
        <v>162012.000000</v>
      </c>
      <c r="L25" s="29"/>
      <c r="M25" s="29"/>
      <c r="N25" s="29"/>
    </row>
    <row r="26" spans="1:14" ht="12.00" thickBot="1" customHeight="1">
      <c r="A26" s="30" t="s">
        <v>51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A19:H19"/>
    <mergeCell ref="J19:L19"/>
    <mergeCell ref="M19:N19"/>
    <mergeCell ref="A22:F22"/>
    <mergeCell ref="G22:J22"/>
    <mergeCell ref="K22:M22"/>
    <mergeCell ref="A23:F23"/>
    <mergeCell ref="G23:J24"/>
    <mergeCell ref="K23:M24"/>
    <mergeCell ref="N23:N24"/>
    <mergeCell ref="A24:F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