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<sst xmlns="http://schemas.openxmlformats.org/spreadsheetml/2006/main" count="64" uniqueCount="64">
  <si>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</si>
  <si>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ANS025</t>
  </si>
  <si>
    <t xml:space="preserve">m²</t>
  </si>
  <si>
    <t xml:space="preserve">Massame de betão simples com cal.</t>
  </si>
  <si>
    <r>
      <rPr>
        <sz val="8.25"/>
        <color rgb="FF000000"/>
        <rFont val="Arial"/>
        <family val="2"/>
      </rPr>
      <t xml:space="preserve">Massame de betão simples de 10 cm de espessura, realizado com cal hidráulica natural, tipo NHL 5, com uma resistência à compressão aos 90 ddias maior ou igual a 11,5 Mpa (115 kg/cm²), preparado em obra e betonagem com meios manuais, espalhamento e vibração manual através de régua vibradora, sem tratamento da superfície; com juntas de retracção de 5 mm de espessura, através de corte com disco de diamante. Inclusive painel de madeira de 2 cm de espessura, para a execução de juntas de retracção. O preço não inclui a sub-base.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</si>
  <si>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</si>
  <si>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</si>
  <si>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</si>
  <si>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</si>
  <si>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</si>
  <si>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</si>
  <si>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</si>
  <si>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</si>
  <si>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</si>
  <si>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mt01arg008a</t>
  </si>
  <si>
    <t xml:space="preserve">m³</t>
  </si>
  <si>
    <t xml:space="preserve">Areia, de tamanho máximo 0/3 mm.</t>
  </si>
  <si>
    <t xml:space="preserve">mt01arg008c</t>
  </si>
  <si>
    <t xml:space="preserve">m³</t>
  </si>
  <si>
    <t xml:space="preserve">Areia, de tamanho máximo 3/8 mm.</t>
  </si>
  <si>
    <t xml:space="preserve">mt01arg008d</t>
  </si>
  <si>
    <t xml:space="preserve">m³</t>
  </si>
  <si>
    <t xml:space="preserve">Gravilha, de tamanho máximo 8/16 mm.</t>
  </si>
  <si>
    <t xml:space="preserve">mt08cal020c</t>
  </si>
  <si>
    <t xml:space="preserve">kg</t>
  </si>
  <si>
    <t xml:space="preserve">Cal hidráulica natural tipo NHL 5, em sacos, segundo NP EN 459-1.</t>
  </si>
  <si>
    <t xml:space="preserve">mt08ema050a</t>
  </si>
  <si>
    <t xml:space="preserve">m³</t>
  </si>
  <si>
    <t xml:space="preserve">Madeira para cofragem, de 22 mm de espessura.</t>
  </si>
  <si>
    <t xml:space="preserve">mq06vib020</t>
  </si>
  <si>
    <t xml:space="preserve">h</t>
  </si>
  <si>
    <t xml:space="preserve">Régua vibradora de 3 m.</t>
  </si>
  <si>
    <t xml:space="preserve">mq06cor020</t>
  </si>
  <si>
    <t xml:space="preserve">h</t>
  </si>
  <si>
    <t xml:space="preserve">Equipamento para corte de juntas em massames de betão.</t>
  </si>
  <si>
    <t xml:space="preserve">mq06hor010</t>
  </si>
  <si>
    <t xml:space="preserve">h</t>
  </si>
  <si>
    <t xml:space="preserve">Betoneira eléctrica com uma capacidade de amassadura de 160 l.</t>
  </si>
  <si>
    <t xml:space="preserve">mo113</t>
  </si>
  <si>
    <t xml:space="preserve">h</t>
  </si>
  <si>
    <t xml:space="preserve">Operário não qualificado construção.</t>
  </si>
  <si>
    <t xml:space="preserve">mo112</t>
  </si>
  <si>
    <t xml:space="preserve">h</t>
  </si>
  <si>
    <t xml:space="preserve">Operário especializado construção.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</si>
  <si>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</si>
  <si>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</si>
  <si>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</si>
  <si>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</si>
  <si>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</si>
  <si>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</si>
  <si>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%</t>
  </si>
  <si>
    <t xml:space="preserve">Custos directos complementares</t>
  </si>
  <si>
    <t xml:space="preserve">Custo de manutenção decenal: 2,60€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</si>
  <si>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</si>
  <si>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</si>
  <si>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</si>
  <si>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</si>
  <si>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</si>
  <si>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459-1:2010</t>
  </si>
  <si>
    <t xml:space="preserve">2+</t>
  </si>
  <si>
    <t xml:space="preserve">Cal  de  construção  —  Parte  1:  Definições, especificações  e  critérios  de  conformidade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</si>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</sst>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72" customWidth="1"/>
    <col min="4" max="4" width="7.99" customWidth="1"/>
    <col min="5" max="5" width="60.01" customWidth="1"/>
    <col min="6" max="6" width="4.76" customWidth="1"/>
    <col min="7" max="7" width="6.63" customWidth="1"/>
    <col min="8" max="8" width="7.31" customWidth="1"/>
    <col min="9" max="9" width="9.69" customWidth="1"/>
    <col min="10" max="10" width="5.95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/>
      <c r="H8" s="6" t="s">
        <v>9</v>
      </c>
      <c r="I8" s="6"/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0.026</v>
      </c>
      <c r="G9" s="11"/>
      <c r="H9" s="13">
        <v>1.5</v>
      </c>
      <c r="I9" s="13"/>
      <c r="J9" s="13">
        <f ca="1">ROUND(INDIRECT(ADDRESS(ROW()+(0), COLUMN()+(-4), 1))*INDIRECT(ADDRESS(ROW()+(0), COLUMN()+(-2), 1)), 2)</f>
        <v>0.04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0.043</v>
      </c>
      <c r="G10" s="16"/>
      <c r="H10" s="17">
        <v>16.65</v>
      </c>
      <c r="I10" s="17"/>
      <c r="J10" s="17">
        <f ca="1">ROUND(INDIRECT(ADDRESS(ROW()+(0), COLUMN()+(-4), 1))*INDIRECT(ADDRESS(ROW()+(0), COLUMN()+(-2), 1)), 2)</f>
        <v>0.72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0.043</v>
      </c>
      <c r="G11" s="16"/>
      <c r="H11" s="17">
        <v>20.9</v>
      </c>
      <c r="I11" s="17"/>
      <c r="J11" s="17">
        <f ca="1">ROUND(INDIRECT(ADDRESS(ROW()+(0), COLUMN()+(-4), 1))*INDIRECT(ADDRESS(ROW()+(0), COLUMN()+(-2), 1)), 2)</f>
        <v>0.9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0.057</v>
      </c>
      <c r="G12" s="16"/>
      <c r="H12" s="17">
        <v>23.6</v>
      </c>
      <c r="I12" s="17"/>
      <c r="J12" s="17">
        <f ca="1">ROUND(INDIRECT(ADDRESS(ROW()+(0), COLUMN()+(-4), 1))*INDIRECT(ADDRESS(ROW()+(0), COLUMN()+(-2), 1)), 2)</f>
        <v>1.35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50.164</v>
      </c>
      <c r="G13" s="16"/>
      <c r="H13" s="17">
        <v>0.65</v>
      </c>
      <c r="I13" s="17"/>
      <c r="J13" s="17">
        <f ca="1">ROUND(INDIRECT(ADDRESS(ROW()+(0), COLUMN()+(-4), 1))*INDIRECT(ADDRESS(ROW()+(0), COLUMN()+(-2), 1)), 2)</f>
        <v>32.61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0.001</v>
      </c>
      <c r="G14" s="16"/>
      <c r="H14" s="17">
        <v>184.8</v>
      </c>
      <c r="I14" s="17"/>
      <c r="J14" s="17">
        <f ca="1">ROUND(INDIRECT(ADDRESS(ROW()+(0), COLUMN()+(-4), 1))*INDIRECT(ADDRESS(ROW()+(0), COLUMN()+(-2), 1)), 2)</f>
        <v>0.18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0.084</v>
      </c>
      <c r="G15" s="16"/>
      <c r="H15" s="17">
        <v>5.23</v>
      </c>
      <c r="I15" s="17"/>
      <c r="J15" s="17">
        <f ca="1">ROUND(INDIRECT(ADDRESS(ROW()+(0), COLUMN()+(-4), 1))*INDIRECT(ADDRESS(ROW()+(0), COLUMN()+(-2), 1)), 2)</f>
        <v>0.44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0.082</v>
      </c>
      <c r="G16" s="16"/>
      <c r="H16" s="17">
        <v>10.64</v>
      </c>
      <c r="I16" s="17"/>
      <c r="J16" s="17">
        <f ca="1">ROUND(INDIRECT(ADDRESS(ROW()+(0), COLUMN()+(-4), 1))*INDIRECT(ADDRESS(ROW()+(0), COLUMN()+(-2), 1)), 2)</f>
        <v>0.87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0.063</v>
      </c>
      <c r="G17" s="16"/>
      <c r="H17" s="17">
        <v>3.45</v>
      </c>
      <c r="I17" s="17"/>
      <c r="J17" s="17">
        <f ca="1">ROUND(INDIRECT(ADDRESS(ROW()+(0), COLUMN()+(-4), 1))*INDIRECT(ADDRESS(ROW()+(0), COLUMN()+(-2), 1)), 2)</f>
        <v>0.22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0.17</v>
      </c>
      <c r="G18" s="16"/>
      <c r="H18" s="17">
        <v>23.29</v>
      </c>
      <c r="I18" s="17"/>
      <c r="J18" s="17">
        <f ca="1">ROUND(INDIRECT(ADDRESS(ROW()+(0), COLUMN()+(-4), 1))*INDIRECT(ADDRESS(ROW()+(0), COLUMN()+(-2), 1)), 2)</f>
        <v>3.96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0.197</v>
      </c>
      <c r="G19" s="16"/>
      <c r="H19" s="17">
        <v>23.86</v>
      </c>
      <c r="I19" s="17"/>
      <c r="J19" s="17">
        <f ca="1">ROUND(INDIRECT(ADDRESS(ROW()+(0), COLUMN()+(-4), 1))*INDIRECT(ADDRESS(ROW()+(0), COLUMN()+(-2), 1)), 2)</f>
        <v>4.7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0.06</v>
      </c>
      <c r="G20" s="16"/>
      <c r="H20" s="17">
        <v>24.63</v>
      </c>
      <c r="I20" s="17"/>
      <c r="J20" s="17">
        <f ca="1">ROUND(INDIRECT(ADDRESS(ROW()+(0), COLUMN()+(-4), 1))*INDIRECT(ADDRESS(ROW()+(0), COLUMN()+(-2), 1)), 2)</f>
        <v>1.48</v>
      </c>
      <c r="K20" s="17"/>
    </row>
    <row r="21" spans="1:11" ht="13.50" thickBot="1" customHeight="1">
      <c r="A21" s="14" t="s">
        <v>47</v>
      </c>
      <c r="B21" s="14"/>
      <c r="C21" s="14"/>
      <c r="D21" s="18" t="s">
        <v>48</v>
      </c>
      <c r="E21" s="19" t="s">
        <v>49</v>
      </c>
      <c r="F21" s="20">
        <v>0.03</v>
      </c>
      <c r="G21" s="20"/>
      <c r="H21" s="21">
        <v>24.04</v>
      </c>
      <c r="I21" s="21"/>
      <c r="J21" s="21">
        <f ca="1">ROUND(INDIRECT(ADDRESS(ROW()+(0), COLUMN()+(-4), 1))*INDIRECT(ADDRESS(ROW()+(0), COLUMN()+(-2), 1)), 2)</f>
        <v>0.72</v>
      </c>
      <c r="K21" s="21"/>
    </row>
    <row r="22" spans="1:11" ht="13.50" thickBot="1" customHeight="1">
      <c r="A22" s="19"/>
      <c r="B22" s="19"/>
      <c r="C22" s="19"/>
      <c r="D22" s="22" t="s">
        <v>50</v>
      </c>
      <c r="E22" s="5" t="s">
        <v>51</v>
      </c>
      <c r="F22" s="23">
        <v>2</v>
      </c>
      <c r="G22" s="23"/>
      <c r="H22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1))), 2)</f>
        <v>48.19</v>
      </c>
      <c r="I22" s="24"/>
      <c r="J22" s="24">
        <f ca="1">ROUND(INDIRECT(ADDRESS(ROW()+(0), COLUMN()+(-4), 1))*INDIRECT(ADDRESS(ROW()+(0), COLUMN()+(-2), 1))/100, 2)</f>
        <v>0.96</v>
      </c>
      <c r="K22" s="24"/>
    </row>
    <row r="23" spans="1:11" ht="13.50" thickBot="1" customHeight="1">
      <c r="A23" s="25" t="s">
        <v>52</v>
      </c>
      <c r="B23" s="25"/>
      <c r="C23" s="25"/>
      <c r="D23" s="26"/>
      <c r="E23" s="26"/>
      <c r="F23" s="27"/>
      <c r="G23" s="27"/>
      <c r="H23" s="25" t="s">
        <v>53</v>
      </c>
      <c r="I23" s="25"/>
      <c r="J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49.15</v>
      </c>
      <c r="K23" s="28"/>
    </row>
    <row r="26" spans="1:11" ht="13.50" thickBot="1" customHeight="1">
      <c r="A26" s="29" t="s">
        <v>54</v>
      </c>
      <c r="B26" s="29"/>
      <c r="C26" s="29"/>
      <c r="D26" s="29"/>
      <c r="E26" s="29"/>
      <c r="F26" s="29"/>
      <c r="G26" s="29" t="s">
        <v>55</v>
      </c>
      <c r="H26" s="29"/>
      <c r="I26" s="29" t="s">
        <v>56</v>
      </c>
      <c r="J26" s="29"/>
      <c r="K26" s="29" t="s">
        <v>57</v>
      </c>
    </row>
    <row r="27" spans="1:11" ht="13.50" thickBot="1" customHeight="1">
      <c r="A27" s="30" t="s">
        <v>58</v>
      </c>
      <c r="B27" s="30"/>
      <c r="C27" s="30"/>
      <c r="D27" s="30"/>
      <c r="E27" s="30"/>
      <c r="F27" s="30"/>
      <c r="G27" s="31">
        <v>162011</v>
      </c>
      <c r="H27" s="31"/>
      <c r="I27" s="31">
        <v>162012</v>
      </c>
      <c r="J27" s="31"/>
      <c r="K27" s="31" t="s">
        <v>59</v>
      </c>
    </row>
    <row r="28" spans="1:11" ht="13.50" thickBot="1" customHeight="1">
      <c r="A28" s="32" t="s">
        <v>60</v>
      </c>
      <c r="B28" s="32"/>
      <c r="C28" s="32"/>
      <c r="D28" s="32"/>
      <c r="E28" s="32"/>
      <c r="F28" s="32"/>
      <c r="G28" s="33"/>
      <c r="H28" s="33"/>
      <c r="I28" s="33"/>
      <c r="J28" s="33"/>
      <c r="K28" s="33"/>
    </row>
    <row r="31" spans="1:1" ht="33.75" thickBot="1" customHeight="1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62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78">
    <mergeCell ref="A1:K1"/>
    <mergeCell ref="C3:K3"/>
    <mergeCell ref="A5:K5"/>
    <mergeCell ref="A8:C8"/>
    <mergeCell ref="F8:G8"/>
    <mergeCell ref="H8:I8"/>
    <mergeCell ref="J8:K8"/>
    <mergeCell ref="A9:C9"/>
    <mergeCell ref="F9:G9"/>
    <mergeCell ref="H9:I9"/>
    <mergeCell ref="J9:K9"/>
    <mergeCell ref="A10:C10"/>
    <mergeCell ref="F10:G10"/>
    <mergeCell ref="H10:I10"/>
    <mergeCell ref="J10:K10"/>
    <mergeCell ref="A11:C11"/>
    <mergeCell ref="F11:G11"/>
    <mergeCell ref="H11:I11"/>
    <mergeCell ref="J11:K11"/>
    <mergeCell ref="A12:C12"/>
    <mergeCell ref="F12:G12"/>
    <mergeCell ref="H12:I12"/>
    <mergeCell ref="J12:K12"/>
    <mergeCell ref="A13:C13"/>
    <mergeCell ref="F13:G13"/>
    <mergeCell ref="H13:I13"/>
    <mergeCell ref="J13:K13"/>
    <mergeCell ref="A14:C14"/>
    <mergeCell ref="F14:G14"/>
    <mergeCell ref="H14:I14"/>
    <mergeCell ref="J14:K14"/>
    <mergeCell ref="A15:C15"/>
    <mergeCell ref="F15:G15"/>
    <mergeCell ref="H15:I15"/>
    <mergeCell ref="J15:K15"/>
    <mergeCell ref="A16:C16"/>
    <mergeCell ref="F16:G16"/>
    <mergeCell ref="H16:I16"/>
    <mergeCell ref="J16:K16"/>
    <mergeCell ref="A17:C17"/>
    <mergeCell ref="F17:G17"/>
    <mergeCell ref="H17:I17"/>
    <mergeCell ref="J17:K17"/>
    <mergeCell ref="A18:C18"/>
    <mergeCell ref="F18:G18"/>
    <mergeCell ref="H18:I18"/>
    <mergeCell ref="J18:K18"/>
    <mergeCell ref="A19:C19"/>
    <mergeCell ref="F19:G19"/>
    <mergeCell ref="H19:I19"/>
    <mergeCell ref="J19:K19"/>
    <mergeCell ref="A20:C20"/>
    <mergeCell ref="F20:G20"/>
    <mergeCell ref="H20:I20"/>
    <mergeCell ref="J20:K20"/>
    <mergeCell ref="A21:C21"/>
    <mergeCell ref="F21:G21"/>
    <mergeCell ref="H21:I21"/>
    <mergeCell ref="J21:K21"/>
    <mergeCell ref="A22:C22"/>
    <mergeCell ref="F22:G22"/>
    <mergeCell ref="H22:I22"/>
    <mergeCell ref="J22:K22"/>
    <mergeCell ref="A23:E23"/>
    <mergeCell ref="F23:G23"/>
    <mergeCell ref="H23:I23"/>
    <mergeCell ref="J23:K23"/>
    <mergeCell ref="A26:F26"/>
    <mergeCell ref="G26:H26"/>
    <mergeCell ref="I26:J26"/>
    <mergeCell ref="A27:F27"/>
    <mergeCell ref="G27:H28"/>
    <mergeCell ref="I27:J28"/>
    <mergeCell ref="K27:K28"/>
    <mergeCell ref="A28:F28"/>
    <mergeCell ref="A31:K31"/>
    <mergeCell ref="A32:K32"/>
    <mergeCell ref="A33:K33"/>
  </mergeCells>
  <pageMargins left="0.147638" right="0.147638" top="0.206693" bottom="0.206693" header="0.0" footer="0.0"/>
  <pageSetup paperSize="9" orientation="portrait"/>
  <rowBreaks count="0" manualBreakCount="0">
    </rowBreaks>
</worksheet>
</file>