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<sst xmlns="http://schemas.openxmlformats.org/spreadsheetml/2006/main" count="63" uniqueCount="63">
  <si>
    <t xml:space="preserve"/>
  </si>
  <si>
    <t xml:space="preserve">ANS023</t>
  </si>
  <si>
    <t xml:space="preserve">m²</t>
  </si>
  <si>
    <t xml:space="preserve">Sistema "PANTALLAX" para laje térrea ventilada de betão, sobre ensoleiramento geral.</t>
  </si>
  <si>
    <r>
      <rPr>
        <sz val="8.25"/>
        <color rgb="FF000000"/>
        <rFont val="Arial"/>
        <family val="2"/>
      </rPr>
      <t xml:space="preserve">Laje térrea ventilada de betão armado de 10 cm de espessura, com acabamento superficial através de talocha mecânica, sistema Dren "PANTALLAX", composta por lâmina drenante nodular de polietileno de alta densidade (PEAD/HDPE), com nódulos de 8 mm de altura, com geotêxtil de polipropileno de 120 g/m² incorporado, fixada ao ensoleiramento geral existente através de fixações mecânicas; realizada com betão C25/30 (XC1(P); D25; S3; Cl 0,4) fabricado em central, e betonagem com grua, e malha electrossoldada AR50 100x300 mm de aço A500 EL como armadura de distribuição, colocada sobre separadores homologados. Inclusive painel de poliestireno expandido de 3 cm de espessura, para a execução de juntas de retracção.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</si>
  <si>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</si>
  <si>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</si>
  <si>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</si>
  <si>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</si>
  <si>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</si>
  <si>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</si>
  <si>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mt14gsp010a</t>
  </si>
  <si>
    <t xml:space="preserve">m²</t>
  </si>
  <si>
    <t xml:space="preserve">Lâmina drenante nodular de polietileno de alta densidade (PEAD/HDPE), com nódulos de 8 mm de altura, com geotêxtil de polipropileno de 120 g/m² incorporado, resistência à compressão 200 kN/m² segundo EN ISO 604 e capacidade de drenagem 4,8 l/(s·m).</t>
  </si>
  <si>
    <t xml:space="preserve">mt08var060</t>
  </si>
  <si>
    <t xml:space="preserve">kg</t>
  </si>
  <si>
    <t xml:space="preserve">Pregos de aço de 20x100 mm.</t>
  </si>
  <si>
    <t xml:space="preserve">mt07ame020ffc</t>
  </si>
  <si>
    <t xml:space="preserve">m²</t>
  </si>
  <si>
    <t xml:space="preserve">Malha electrossoldada AR50 100x300 mm, com arames longitudinais de 5 mm de diâmetro e arames transversais de 4,2 mm de diâmetro, aço A500 EL.</t>
  </si>
  <si>
    <t xml:space="preserve">mt10haf020bgnhc</t>
  </si>
  <si>
    <t xml:space="preserve">m³</t>
  </si>
  <si>
    <t xml:space="preserve">Betão C25/30 (XC1(P) D25; S3; Cl 0,4), fabricado em central, segundo NP EN 206-1.</t>
  </si>
  <si>
    <t xml:space="preserve">mt07aco020g</t>
  </si>
  <si>
    <t xml:space="preserve">Ud</t>
  </si>
  <si>
    <t xml:space="preserve">Separador homologado para nervuras "in situ" em lajes aligeiradas.</t>
  </si>
  <si>
    <t xml:space="preserve">mt16pea020c</t>
  </si>
  <si>
    <t xml:space="preserve">m²</t>
  </si>
  <si>
    <t xml:space="preserve">Painel rígido de poliestireno expandido, segundo NP EN 13163, bordo lateral recto, de 30 mm de espessura, resistência térmica 0,8 m²°C/W, condutibilidade térmica 0,036 W/(m°C), para junta de dilatação.</t>
  </si>
  <si>
    <t xml:space="preserve">mq04dua020b</t>
  </si>
  <si>
    <t xml:space="preserve">h</t>
  </si>
  <si>
    <t xml:space="preserve">Dumper de descarga frontal de 2 t de carga útil.</t>
  </si>
  <si>
    <t xml:space="preserve">mq06vib020</t>
  </si>
  <si>
    <t xml:space="preserve">h</t>
  </si>
  <si>
    <t xml:space="preserve">Régua vibradora de 3 m.</t>
  </si>
  <si>
    <t xml:space="preserve">mq06fra010</t>
  </si>
  <si>
    <t xml:space="preserve">h</t>
  </si>
  <si>
    <t xml:space="preserve">Talocha mecânica de betão.</t>
  </si>
  <si>
    <t xml:space="preserve">mq06cor020</t>
  </si>
  <si>
    <t xml:space="preserve">h</t>
  </si>
  <si>
    <t xml:space="preserve">Equipamento para corte de juntas em massames de betão.</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</si>
  <si>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</si>
  <si>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</si>
  <si>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</si>
  <si>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</si>
  <si>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</si>
  <si>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</si>
  <si>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</si>
  <si>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</si>
  <si>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</si>
  <si>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t>
  </si>
  <si>
    <t xml:space="preserve">Custos directos complementares</t>
  </si>
  <si>
    <t xml:space="preserve">Custo de manutenção decenal: 2,71€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</si>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</sst>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70" customWidth="1"/>
    <col min="4" max="4" width="3.57" customWidth="1"/>
    <col min="5" max="5" width="70.0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1.05</v>
      </c>
      <c r="H9" s="11"/>
      <c r="I9" s="13">
        <v>2.86</v>
      </c>
      <c r="J9" s="13">
        <f ca="1">ROUND(INDIRECT(ADDRESS(ROW()+(0), COLUMN()+(-3), 1))*INDIRECT(ADDRESS(ROW()+(0), COLUMN()+(-1), 1)), 2)</f>
        <v>3</v>
      </c>
      <c r="K9" s="13"/>
    </row>
    <row r="10" spans="1:11" ht="13.50" thickBot="1" customHeight="1">
      <c r="A10" s="14" t="s">
        <v>14</v>
      </c>
      <c r="B10" s="14"/>
      <c r="C10" s="14"/>
      <c r="D10" s="15" t="s">
        <v>15</v>
      </c>
      <c r="E10" s="14" t="s">
        <v>16</v>
      </c>
      <c r="F10" s="14"/>
      <c r="G10" s="16">
        <v>0.1</v>
      </c>
      <c r="H10" s="16"/>
      <c r="I10" s="17">
        <v>7</v>
      </c>
      <c r="J10" s="17">
        <f ca="1">ROUND(INDIRECT(ADDRESS(ROW()+(0), COLUMN()+(-3), 1))*INDIRECT(ADDRESS(ROW()+(0), COLUMN()+(-1), 1)), 2)</f>
        <v>0.7</v>
      </c>
      <c r="K10" s="17"/>
    </row>
    <row r="11" spans="1:11" ht="24.00" thickBot="1" customHeight="1">
      <c r="A11" s="14" t="s">
        <v>17</v>
      </c>
      <c r="B11" s="14"/>
      <c r="C11" s="14"/>
      <c r="D11" s="15" t="s">
        <v>18</v>
      </c>
      <c r="E11" s="14" t="s">
        <v>19</v>
      </c>
      <c r="F11" s="14"/>
      <c r="G11" s="16">
        <v>1.1</v>
      </c>
      <c r="H11" s="16"/>
      <c r="I11" s="17">
        <v>2.14</v>
      </c>
      <c r="J11" s="17">
        <f ca="1">ROUND(INDIRECT(ADDRESS(ROW()+(0), COLUMN()+(-3), 1))*INDIRECT(ADDRESS(ROW()+(0), COLUMN()+(-1), 1)), 2)</f>
        <v>2.35</v>
      </c>
      <c r="K11" s="17"/>
    </row>
    <row r="12" spans="1:11" ht="13.50" thickBot="1" customHeight="1">
      <c r="A12" s="14" t="s">
        <v>20</v>
      </c>
      <c r="B12" s="14"/>
      <c r="C12" s="14"/>
      <c r="D12" s="15" t="s">
        <v>21</v>
      </c>
      <c r="E12" s="14" t="s">
        <v>22</v>
      </c>
      <c r="F12" s="14"/>
      <c r="G12" s="16">
        <v>0.11</v>
      </c>
      <c r="H12" s="16"/>
      <c r="I12" s="17">
        <v>80.33</v>
      </c>
      <c r="J12" s="17">
        <f ca="1">ROUND(INDIRECT(ADDRESS(ROW()+(0), COLUMN()+(-3), 1))*INDIRECT(ADDRESS(ROW()+(0), COLUMN()+(-1), 1)), 2)</f>
        <v>8.84</v>
      </c>
      <c r="K12" s="17"/>
    </row>
    <row r="13" spans="1:11" ht="13.50" thickBot="1" customHeight="1">
      <c r="A13" s="14" t="s">
        <v>23</v>
      </c>
      <c r="B13" s="14"/>
      <c r="C13" s="14"/>
      <c r="D13" s="15" t="s">
        <v>24</v>
      </c>
      <c r="E13" s="14" t="s">
        <v>25</v>
      </c>
      <c r="F13" s="14"/>
      <c r="G13" s="16">
        <v>3</v>
      </c>
      <c r="H13" s="16"/>
      <c r="I13" s="17">
        <v>0.06</v>
      </c>
      <c r="J13" s="17">
        <f ca="1">ROUND(INDIRECT(ADDRESS(ROW()+(0), COLUMN()+(-3), 1))*INDIRECT(ADDRESS(ROW()+(0), COLUMN()+(-1), 1)), 2)</f>
        <v>0.18</v>
      </c>
      <c r="K13" s="17"/>
    </row>
    <row r="14" spans="1:11" ht="34.50" thickBot="1" customHeight="1">
      <c r="A14" s="14" t="s">
        <v>26</v>
      </c>
      <c r="B14" s="14"/>
      <c r="C14" s="14"/>
      <c r="D14" s="15" t="s">
        <v>27</v>
      </c>
      <c r="E14" s="14" t="s">
        <v>28</v>
      </c>
      <c r="F14" s="14"/>
      <c r="G14" s="16">
        <v>0.05</v>
      </c>
      <c r="H14" s="16"/>
      <c r="I14" s="17">
        <v>2.01</v>
      </c>
      <c r="J14" s="17">
        <f ca="1">ROUND(INDIRECT(ADDRESS(ROW()+(0), COLUMN()+(-3), 1))*INDIRECT(ADDRESS(ROW()+(0), COLUMN()+(-1), 1)), 2)</f>
        <v>0.1</v>
      </c>
      <c r="K14" s="17"/>
    </row>
    <row r="15" spans="1:11" ht="13.50" thickBot="1" customHeight="1">
      <c r="A15" s="14" t="s">
        <v>29</v>
      </c>
      <c r="B15" s="14"/>
      <c r="C15" s="14"/>
      <c r="D15" s="15" t="s">
        <v>30</v>
      </c>
      <c r="E15" s="14" t="s">
        <v>31</v>
      </c>
      <c r="F15" s="14"/>
      <c r="G15" s="16">
        <v>0.019</v>
      </c>
      <c r="H15" s="16"/>
      <c r="I15" s="17">
        <v>9.27</v>
      </c>
      <c r="J15" s="17">
        <f ca="1">ROUND(INDIRECT(ADDRESS(ROW()+(0), COLUMN()+(-3), 1))*INDIRECT(ADDRESS(ROW()+(0), COLUMN()+(-1), 1)), 2)</f>
        <v>0.18</v>
      </c>
      <c r="K15" s="17"/>
    </row>
    <row r="16" spans="1:11" ht="13.50" thickBot="1" customHeight="1">
      <c r="A16" s="14" t="s">
        <v>32</v>
      </c>
      <c r="B16" s="14"/>
      <c r="C16" s="14"/>
      <c r="D16" s="15" t="s">
        <v>33</v>
      </c>
      <c r="E16" s="14" t="s">
        <v>34</v>
      </c>
      <c r="F16" s="14"/>
      <c r="G16" s="16">
        <v>0.084</v>
      </c>
      <c r="H16" s="16"/>
      <c r="I16" s="17">
        <v>4.67</v>
      </c>
      <c r="J16" s="17">
        <f ca="1">ROUND(INDIRECT(ADDRESS(ROW()+(0), COLUMN()+(-3), 1))*INDIRECT(ADDRESS(ROW()+(0), COLUMN()+(-1), 1)), 2)</f>
        <v>0.39</v>
      </c>
      <c r="K16" s="17"/>
    </row>
    <row r="17" spans="1:11" ht="13.50" thickBot="1" customHeight="1">
      <c r="A17" s="14" t="s">
        <v>35</v>
      </c>
      <c r="B17" s="14"/>
      <c r="C17" s="14"/>
      <c r="D17" s="15" t="s">
        <v>36</v>
      </c>
      <c r="E17" s="14" t="s">
        <v>37</v>
      </c>
      <c r="F17" s="14"/>
      <c r="G17" s="16">
        <v>0.55</v>
      </c>
      <c r="H17" s="16"/>
      <c r="I17" s="17">
        <v>5.07</v>
      </c>
      <c r="J17" s="17">
        <f ca="1">ROUND(INDIRECT(ADDRESS(ROW()+(0), COLUMN()+(-3), 1))*INDIRECT(ADDRESS(ROW()+(0), COLUMN()+(-1), 1)), 2)</f>
        <v>2.79</v>
      </c>
      <c r="K17" s="17"/>
    </row>
    <row r="18" spans="1:11" ht="13.50" thickBot="1" customHeight="1">
      <c r="A18" s="14" t="s">
        <v>38</v>
      </c>
      <c r="B18" s="14"/>
      <c r="C18" s="14"/>
      <c r="D18" s="15" t="s">
        <v>39</v>
      </c>
      <c r="E18" s="14" t="s">
        <v>40</v>
      </c>
      <c r="F18" s="14"/>
      <c r="G18" s="16">
        <v>0.1</v>
      </c>
      <c r="H18" s="16"/>
      <c r="I18" s="17">
        <v>9.5</v>
      </c>
      <c r="J18" s="17">
        <f ca="1">ROUND(INDIRECT(ADDRESS(ROW()+(0), COLUMN()+(-3), 1))*INDIRECT(ADDRESS(ROW()+(0), COLUMN()+(-1), 1)), 2)</f>
        <v>0.95</v>
      </c>
      <c r="K18" s="17"/>
    </row>
    <row r="19" spans="1:11" ht="13.50" thickBot="1" customHeight="1">
      <c r="A19" s="14" t="s">
        <v>41</v>
      </c>
      <c r="B19" s="14"/>
      <c r="C19" s="14"/>
      <c r="D19" s="15" t="s">
        <v>42</v>
      </c>
      <c r="E19" s="14" t="s">
        <v>43</v>
      </c>
      <c r="F19" s="14"/>
      <c r="G19" s="16">
        <v>0.258</v>
      </c>
      <c r="H19" s="16"/>
      <c r="I19" s="17">
        <v>18.48</v>
      </c>
      <c r="J19" s="17">
        <f ca="1">ROUND(INDIRECT(ADDRESS(ROW()+(0), COLUMN()+(-3), 1))*INDIRECT(ADDRESS(ROW()+(0), COLUMN()+(-1), 1)), 2)</f>
        <v>4.77</v>
      </c>
      <c r="K19" s="17"/>
    </row>
    <row r="20" spans="1:11" ht="13.50" thickBot="1" customHeight="1">
      <c r="A20" s="14" t="s">
        <v>44</v>
      </c>
      <c r="B20" s="14"/>
      <c r="C20" s="14"/>
      <c r="D20" s="15" t="s">
        <v>45</v>
      </c>
      <c r="E20" s="14" t="s">
        <v>46</v>
      </c>
      <c r="F20" s="14"/>
      <c r="G20" s="16">
        <v>0.25</v>
      </c>
      <c r="H20" s="16"/>
      <c r="I20" s="17">
        <v>17.97</v>
      </c>
      <c r="J20" s="17">
        <f ca="1">ROUND(INDIRECT(ADDRESS(ROW()+(0), COLUMN()+(-3), 1))*INDIRECT(ADDRESS(ROW()+(0), COLUMN()+(-1), 1)), 2)</f>
        <v>4.49</v>
      </c>
      <c r="K20" s="17"/>
    </row>
    <row r="21" spans="1:11" ht="13.50" thickBot="1" customHeight="1">
      <c r="A21" s="14" t="s">
        <v>47</v>
      </c>
      <c r="B21" s="14"/>
      <c r="C21" s="14"/>
      <c r="D21" s="18" t="s">
        <v>48</v>
      </c>
      <c r="E21" s="19" t="s">
        <v>49</v>
      </c>
      <c r="F21" s="19"/>
      <c r="G21" s="20">
        <v>0.258</v>
      </c>
      <c r="H21" s="20"/>
      <c r="I21" s="21">
        <v>17.39</v>
      </c>
      <c r="J21" s="21">
        <f ca="1">ROUND(INDIRECT(ADDRESS(ROW()+(0), COLUMN()+(-3), 1))*INDIRECT(ADDRESS(ROW()+(0), COLUMN()+(-1), 1)), 2)</f>
        <v>4.49</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33.23</v>
      </c>
      <c r="J22" s="24">
        <f ca="1">ROUND(INDIRECT(ADDRESS(ROW()+(0), COLUMN()+(-3), 1))*INDIRECT(ADDRESS(ROW()+(0), COLUMN()+(-1), 1))/100, 2)</f>
        <v>0.66</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33.89</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1.07202e+006</v>
      </c>
      <c r="G27" s="31"/>
      <c r="H27" s="31">
        <v>1.07202e+006</v>
      </c>
      <c r="I27" s="31"/>
      <c r="J27" s="31"/>
      <c r="K27" s="31"/>
    </row>
    <row r="28" spans="1:11" ht="24.00" thickBot="1" customHeight="1">
      <c r="A28" s="32" t="s">
        <v>59</v>
      </c>
      <c r="B28" s="32"/>
      <c r="C28" s="32"/>
      <c r="D28" s="32"/>
      <c r="E28" s="32"/>
      <c r="F28" s="33"/>
      <c r="G28" s="33"/>
      <c r="H28" s="33"/>
      <c r="I28" s="33"/>
      <c r="J28" s="33"/>
      <c r="K28" s="33"/>
    </row>
    <row r="31" spans="1:1" ht="33.75" thickBot="1" customHeight="1">
      <c r="A31" s="1" t="s">
        <v>60</v>
      </c>
      <c r="B31" s="1"/>
      <c r="C31" s="1"/>
      <c r="D31" s="1"/>
      <c r="E31" s="1"/>
      <c r="F31" s="1"/>
      <c r="G31" s="1"/>
      <c r="H31" s="1"/>
      <c r="I31" s="1"/>
      <c r="J31" s="1"/>
      <c r="K31" s="1"/>
    </row>
    <row r="32" spans="1:1" ht="33.75" thickBot="1" customHeight="1">
      <c r="A32" s="1" t="s">
        <v>61</v>
      </c>
      <c r="B32" s="1"/>
      <c r="C32" s="1"/>
      <c r="D32" s="1"/>
      <c r="E32" s="1"/>
      <c r="F32" s="1"/>
      <c r="G32" s="1"/>
      <c r="H32" s="1"/>
      <c r="I32" s="1"/>
      <c r="J32" s="1"/>
      <c r="K32" s="1"/>
    </row>
    <row r="33" spans="1:1" ht="33.75" thickBot="1" customHeight="1">
      <c r="A33" s="1" t="s">
        <v>62</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