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<sst xmlns="http://schemas.openxmlformats.org/spreadsheetml/2006/main" count="72" uniqueCount="72">
  <si>
    <t xml:space="preserve"/>
  </si>
  <si>
    <t xml:space="preserve">ANS020</t>
  </si>
  <si>
    <t xml:space="preserve">m²</t>
  </si>
  <si>
    <t xml:space="preserve">Laje térrea ventilada de betão.</t>
  </si>
  <si>
    <r>
      <rPr>
        <sz val="8.25"/>
        <color rgb="FF000000"/>
        <rFont val="Arial"/>
        <family val="2"/>
      </rPr>
      <t xml:space="preserve">Laje térrea ventilada de betão armado de 20+4 cm de altura, sobre cofragem perdida de módulos de polipropileno reciclado, realizada com betão C25/30 (XC1(P); D12; S3; Cl 0,4) fabricado em central, e betonagem com grua, e malha electrossoldada AR50 100x300 mm de aço A500 EL como armadura de distribuição, colocada sobre separadores homologados em camada de compressão de 4 cm de espessura; com juntas de retracção de 5 mm de espessura, através de corte com disco de diamante; apoiada toda ela sobre base de betão de limpeza. Inclusive painel de poliestireno expandido de 3 cm de espessura, para a execução de juntas de retracção.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</si>
  <si>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</si>
  <si>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</si>
  <si>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</si>
  <si>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</si>
  <si>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</si>
  <si>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</si>
  <si>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</si>
  <si>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</si>
  <si>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</si>
  <si>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mt07aco040c</t>
  </si>
  <si>
    <t xml:space="preserve">kg</t>
  </si>
  <si>
    <t xml:space="preserve">Armadura elaborada em fábrica com aço em varões nervurados, A500 NR,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</si>
  <si>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</si>
  <si>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</si>
  <si>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</si>
  <si>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</si>
  <si>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</si>
  <si>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</si>
  <si>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</si>
  <si>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</si>
  <si>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</si>
  <si>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mt07aco020o</t>
  </si>
  <si>
    <t xml:space="preserve">Ud</t>
  </si>
  <si>
    <t xml:space="preserve">Separador homologado para malha electrossoldada.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</si>
  <si>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</si>
  <si>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</si>
  <si>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</si>
  <si>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</si>
  <si>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</si>
  <si>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</si>
  <si>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</si>
  <si>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</si>
  <si>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</si>
  <si>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</si>
  <si>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</si>
  <si>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</si>
  <si>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</si>
  <si>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</si>
  <si>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</si>
  <si>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</si>
  <si>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</si>
  <si>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</si>
  <si>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</si>
  <si>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</si>
  <si>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</si>
  <si>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</si>
  <si>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</si>
  <si>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</si>
  <si>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</si>
  <si>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</si>
  <si>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</si>
  <si>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</si>
  <si>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</si>
  <si>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</si>
  <si>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</si>
  <si>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</si>
  <si>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2,28€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</si>
  <si>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</si>
  <si>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</si>
  <si>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</si>
  <si>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</si>
  <si>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</si>
  <si>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13163:2012+A1:2015</t>
  </si>
  <si>
    <t xml:space="preserve">Produtos de isolamento  térmico para aplicação em edifícios — Produtos manufaturados em poliestireno expandido (EPS)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</si>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</sst>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3.57" customWidth="1"/>
    <col min="5" max="5" width="70.0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1.05</v>
      </c>
      <c r="H9" s="11"/>
      <c r="I9" s="13">
        <v>9.64</v>
      </c>
      <c r="J9" s="13">
        <f ca="1">ROUND(INDIRECT(ADDRESS(ROW()+(0), COLUMN()+(-3), 1))*INDIRECT(ADDRESS(ROW()+(0), COLUMN()+(-1), 1)), 2)</f>
        <v>10.12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2</v>
      </c>
      <c r="H10" s="16"/>
      <c r="I10" s="17">
        <v>0.79</v>
      </c>
      <c r="J10" s="17">
        <f ca="1">ROUND(INDIRECT(ADDRESS(ROW()+(0), COLUMN()+(-3), 1))*INDIRECT(ADDRESS(ROW()+(0), COLUMN()+(-1), 1)), 2)</f>
        <v>1.58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1.1</v>
      </c>
      <c r="J11" s="17">
        <f ca="1">ROUND(INDIRECT(ADDRESS(ROW()+(0), COLUMN()+(-3), 1))*INDIRECT(ADDRESS(ROW()+(0), COLUMN()+(-1), 1)), 2)</f>
        <v>0.01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1.1</v>
      </c>
      <c r="H12" s="16"/>
      <c r="I12" s="17">
        <v>2.14</v>
      </c>
      <c r="J12" s="17">
        <f ca="1">ROUND(INDIRECT(ADDRESS(ROW()+(0), COLUMN()+(-3), 1))*INDIRECT(ADDRESS(ROW()+(0), COLUMN()+(-1), 1)), 2)</f>
        <v>2.35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0.097</v>
      </c>
      <c r="H13" s="16"/>
      <c r="I13" s="17">
        <v>83.08</v>
      </c>
      <c r="J13" s="17">
        <f ca="1">ROUND(INDIRECT(ADDRESS(ROW()+(0), COLUMN()+(-3), 1))*INDIRECT(ADDRESS(ROW()+(0), COLUMN()+(-1), 1)), 2)</f>
        <v>8.06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0.08</v>
      </c>
      <c r="J14" s="17">
        <f ca="1">ROUND(INDIRECT(ADDRESS(ROW()+(0), COLUMN()+(-3), 1))*INDIRECT(ADDRESS(ROW()+(0), COLUMN()+(-1), 1)), 2)</f>
        <v>0.08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0.092</v>
      </c>
      <c r="H15" s="16"/>
      <c r="I15" s="17">
        <v>2.01</v>
      </c>
      <c r="J15" s="17">
        <f ca="1">ROUND(INDIRECT(ADDRESS(ROW()+(0), COLUMN()+(-3), 1))*INDIRECT(ADDRESS(ROW()+(0), COLUMN()+(-1), 1)), 2)</f>
        <v>0.18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0.082</v>
      </c>
      <c r="H16" s="16"/>
      <c r="I16" s="17">
        <v>4.67</v>
      </c>
      <c r="J16" s="17">
        <f ca="1">ROUND(INDIRECT(ADDRESS(ROW()+(0), COLUMN()+(-3), 1))*INDIRECT(ADDRESS(ROW()+(0), COLUMN()+(-1), 1)), 2)</f>
        <v>0.38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0.075</v>
      </c>
      <c r="H17" s="16"/>
      <c r="I17" s="17">
        <v>9.5</v>
      </c>
      <c r="J17" s="17">
        <f ca="1">ROUND(INDIRECT(ADDRESS(ROW()+(0), COLUMN()+(-3), 1))*INDIRECT(ADDRESS(ROW()+(0), COLUMN()+(-1), 1)), 2)</f>
        <v>0.71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0.011</v>
      </c>
      <c r="H18" s="16"/>
      <c r="I18" s="17">
        <v>19.31</v>
      </c>
      <c r="J18" s="17">
        <f ca="1">ROUND(INDIRECT(ADDRESS(ROW()+(0), COLUMN()+(-3), 1))*INDIRECT(ADDRESS(ROW()+(0), COLUMN()+(-1), 1)), 2)</f>
        <v>0.21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0.011</v>
      </c>
      <c r="H19" s="16"/>
      <c r="I19" s="17">
        <v>18.78</v>
      </c>
      <c r="J19" s="17">
        <f ca="1">ROUND(INDIRECT(ADDRESS(ROW()+(0), COLUMN()+(-3), 1))*INDIRECT(ADDRESS(ROW()+(0), COLUMN()+(-1), 1)), 2)</f>
        <v>0.21</v>
      </c>
      <c r="K19" s="17"/>
    </row>
    <row r="20" spans="1:11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4"/>
      <c r="G20" s="16">
        <v>0.02</v>
      </c>
      <c r="H20" s="16"/>
      <c r="I20" s="17">
        <v>19.31</v>
      </c>
      <c r="J20" s="17">
        <f ca="1">ROUND(INDIRECT(ADDRESS(ROW()+(0), COLUMN()+(-3), 1))*INDIRECT(ADDRESS(ROW()+(0), COLUMN()+(-1), 1)), 2)</f>
        <v>0.39</v>
      </c>
      <c r="K20" s="17"/>
    </row>
    <row r="21" spans="1:11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4"/>
      <c r="G21" s="16">
        <v>0.02</v>
      </c>
      <c r="H21" s="16"/>
      <c r="I21" s="17">
        <v>18.78</v>
      </c>
      <c r="J21" s="17">
        <f ca="1">ROUND(INDIRECT(ADDRESS(ROW()+(0), COLUMN()+(-3), 1))*INDIRECT(ADDRESS(ROW()+(0), COLUMN()+(-1), 1)), 2)</f>
        <v>0.38</v>
      </c>
      <c r="K21" s="17"/>
    </row>
    <row r="22" spans="1:11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4"/>
      <c r="G22" s="16">
        <v>0.019</v>
      </c>
      <c r="H22" s="16"/>
      <c r="I22" s="17">
        <v>19.31</v>
      </c>
      <c r="J22" s="17">
        <f ca="1">ROUND(INDIRECT(ADDRESS(ROW()+(0), COLUMN()+(-3), 1))*INDIRECT(ADDRESS(ROW()+(0), COLUMN()+(-1), 1)), 2)</f>
        <v>0.37</v>
      </c>
      <c r="K22" s="17"/>
    </row>
    <row r="23" spans="1:11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4"/>
      <c r="G23" s="16">
        <v>0.087</v>
      </c>
      <c r="H23" s="16"/>
      <c r="I23" s="17">
        <v>18.78</v>
      </c>
      <c r="J23" s="17">
        <f ca="1">ROUND(INDIRECT(ADDRESS(ROW()+(0), COLUMN()+(-3), 1))*INDIRECT(ADDRESS(ROW()+(0), COLUMN()+(-1), 1)), 2)</f>
        <v>1.63</v>
      </c>
      <c r="K23" s="17"/>
    </row>
    <row r="24" spans="1:11" ht="13.50" thickBot="1" customHeight="1">
      <c r="A24" s="14" t="s">
        <v>56</v>
      </c>
      <c r="B24" s="14"/>
      <c r="C24" s="14"/>
      <c r="D24" s="18" t="s">
        <v>57</v>
      </c>
      <c r="E24" s="19" t="s">
        <v>58</v>
      </c>
      <c r="F24" s="19"/>
      <c r="G24" s="20">
        <v>0.075</v>
      </c>
      <c r="H24" s="20"/>
      <c r="I24" s="21">
        <v>17.84</v>
      </c>
      <c r="J24" s="21">
        <f ca="1">ROUND(INDIRECT(ADDRESS(ROW()+(0), COLUMN()+(-3), 1))*INDIRECT(ADDRESS(ROW()+(0), COLUMN()+(-1), 1)), 2)</f>
        <v>1.34</v>
      </c>
      <c r="K24" s="21"/>
    </row>
    <row r="25" spans="1:11" ht="13.50" thickBot="1" customHeight="1">
      <c r="A25" s="19"/>
      <c r="B25" s="19"/>
      <c r="C25" s="19"/>
      <c r="D25" s="22" t="s">
        <v>59</v>
      </c>
      <c r="E25" s="5" t="s">
        <v>60</v>
      </c>
      <c r="F25" s="5"/>
      <c r="G25" s="23">
        <v>2</v>
      </c>
      <c r="H25" s="23"/>
      <c r="I2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1))), 2)</f>
        <v>28</v>
      </c>
      <c r="J25" s="24">
        <f ca="1">ROUND(INDIRECT(ADDRESS(ROW()+(0), COLUMN()+(-3), 1))*INDIRECT(ADDRESS(ROW()+(0), COLUMN()+(-1), 1))/100, 2)</f>
        <v>0.56</v>
      </c>
      <c r="K25" s="24"/>
    </row>
    <row r="26" spans="1:11" ht="13.50" thickBot="1" customHeight="1">
      <c r="A26" s="25" t="s">
        <v>61</v>
      </c>
      <c r="B26" s="25"/>
      <c r="C26" s="25"/>
      <c r="D26" s="26"/>
      <c r="E26" s="26"/>
      <c r="F26" s="26"/>
      <c r="G26" s="27"/>
      <c r="H26" s="27"/>
      <c r="I26" s="25" t="s">
        <v>62</v>
      </c>
      <c r="J2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1))), 2)</f>
        <v>28.56</v>
      </c>
      <c r="K26" s="28"/>
    </row>
    <row r="29" spans="1:11" ht="13.50" thickBot="1" customHeight="1">
      <c r="A29" s="29" t="s">
        <v>63</v>
      </c>
      <c r="B29" s="29"/>
      <c r="C29" s="29"/>
      <c r="D29" s="29"/>
      <c r="E29" s="29"/>
      <c r="F29" s="29" t="s">
        <v>64</v>
      </c>
      <c r="G29" s="29"/>
      <c r="H29" s="29" t="s">
        <v>65</v>
      </c>
      <c r="I29" s="29"/>
      <c r="J29" s="29"/>
      <c r="K29" s="29" t="s">
        <v>66</v>
      </c>
    </row>
    <row r="30" spans="1:11" ht="13.50" thickBot="1" customHeight="1">
      <c r="A30" s="30" t="s">
        <v>67</v>
      </c>
      <c r="B30" s="30"/>
      <c r="C30" s="30"/>
      <c r="D30" s="30"/>
      <c r="E30" s="30"/>
      <c r="F30" s="31">
        <v>1.07202e+006</v>
      </c>
      <c r="G30" s="31"/>
      <c r="H30" s="31">
        <v>1.07202e+006</v>
      </c>
      <c r="I30" s="31"/>
      <c r="J30" s="31"/>
      <c r="K30" s="31"/>
    </row>
    <row r="31" spans="1:11" ht="24.00" thickBot="1" customHeight="1">
      <c r="A31" s="32" t="s">
        <v>68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A23:C23"/>
    <mergeCell ref="E23:F23"/>
    <mergeCell ref="G23:H23"/>
    <mergeCell ref="J23:K23"/>
    <mergeCell ref="A24:C24"/>
    <mergeCell ref="E24:F24"/>
    <mergeCell ref="G24:H24"/>
    <mergeCell ref="J24:K24"/>
    <mergeCell ref="A25:C25"/>
    <mergeCell ref="E25:F25"/>
    <mergeCell ref="G25:H25"/>
    <mergeCell ref="J25:K25"/>
    <mergeCell ref="A26:F26"/>
    <mergeCell ref="G26:H26"/>
    <mergeCell ref="J26:K26"/>
    <mergeCell ref="A29:E29"/>
    <mergeCell ref="F29:G29"/>
    <mergeCell ref="H29:J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