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<sst xmlns="http://schemas.openxmlformats.org/spreadsheetml/2006/main" count="27" uniqueCount="27">
  <si>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</si>
  <si>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TJR030</t>
  </si>
  <si>
    <t xml:space="preserve">m²</t>
  </si>
  <si>
    <t xml:space="preserve">Pavimento amortecedor de impactos, de placas de borracha.</t>
  </si>
  <si>
    <r>
      <rPr>
        <sz val="8.25"/>
        <color rgb="FF000000"/>
        <rFont val="Arial"/>
        <family val="2"/>
      </rPr>
      <t xml:space="preserve">Pavimento amortecedor de impactos para uma altura máxima de queda de 1,1 m, em parques infantis, formado por placas de borracha reciclada SBR, cor preto, de 500x500x20 mm, assentes com cola especial de poliuretano bicomponente, com placas de borracha com o bordo biselado em todo o seu perímetro. O preço não inclui a superfície base nem a resolução do perímetro.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</si>
  <si>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</si>
  <si>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</si>
  <si>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</si>
  <si>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</si>
  <si>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</si>
  <si>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</si>
  <si>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mt47adc110a</t>
  </si>
  <si>
    <t xml:space="preserve">kg</t>
  </si>
  <si>
    <t xml:space="preserve">Cola especial de poliuretano bicomponente.</t>
  </si>
  <si>
    <t xml:space="preserve">mt47adc411ga</t>
  </si>
  <si>
    <t xml:space="preserve">m²</t>
  </si>
  <si>
    <t xml:space="preserve">Placa de borracha reciclada SBR, cor preto, de 500x500x20 mm, com aglomerantes de poliuretano, segundo NP EN 1177.</t>
  </si>
  <si>
    <t xml:space="preserve">mo041</t>
  </si>
  <si>
    <t xml:space="preserve">h</t>
  </si>
  <si>
    <t xml:space="preserve">Oficial de 1ª construção de obra civil.</t>
  </si>
  <si>
    <t xml:space="preserve">mo087</t>
  </si>
  <si>
    <t xml:space="preserve">h</t>
  </si>
  <si>
    <t xml:space="preserve">Ajudante de construção de obra civil.</t>
  </si>
  <si>
    <t xml:space="preserve">%</t>
  </si>
  <si>
    <t xml:space="preserve">Custos directos complementares</t>
  </si>
  <si>
    <t xml:space="preserve">Custo de manutenção decenal: 4,43€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</si>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</sst>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0.68" customWidth="1"/>
    <col min="4" max="4" width="2.89" customWidth="1"/>
    <col min="5" max="5" width="82.11"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9" t="s">
        <v>12</v>
      </c>
      <c r="D9" s="9"/>
      <c r="E9" s="7" t="s">
        <v>13</v>
      </c>
      <c r="F9" s="11">
        <v>0.2</v>
      </c>
      <c r="G9" s="13">
        <v>4.77</v>
      </c>
      <c r="H9" s="13">
        <f ca="1">ROUND(INDIRECT(ADDRESS(ROW()+(0), COLUMN()+(-2), 1))*INDIRECT(ADDRESS(ROW()+(0), COLUMN()+(-1), 1)), 2)</f>
        <v>0.95</v>
      </c>
    </row>
    <row r="10" spans="1:8" ht="24.00" thickBot="1" customHeight="1">
      <c r="A10" s="14" t="s">
        <v>14</v>
      </c>
      <c r="B10" s="14"/>
      <c r="C10" s="15" t="s">
        <v>15</v>
      </c>
      <c r="D10" s="15"/>
      <c r="E10" s="14" t="s">
        <v>16</v>
      </c>
      <c r="F10" s="16">
        <v>1.05</v>
      </c>
      <c r="G10" s="17">
        <v>23.93</v>
      </c>
      <c r="H10" s="17">
        <f ca="1">ROUND(INDIRECT(ADDRESS(ROW()+(0), COLUMN()+(-2), 1))*INDIRECT(ADDRESS(ROW()+(0), COLUMN()+(-1), 1)), 2)</f>
        <v>25.13</v>
      </c>
    </row>
    <row r="11" spans="1:8" ht="13.50" thickBot="1" customHeight="1">
      <c r="A11" s="14" t="s">
        <v>17</v>
      </c>
      <c r="B11" s="14"/>
      <c r="C11" s="15" t="s">
        <v>18</v>
      </c>
      <c r="D11" s="15"/>
      <c r="E11" s="14" t="s">
        <v>19</v>
      </c>
      <c r="F11" s="16">
        <v>0.11</v>
      </c>
      <c r="G11" s="17">
        <v>22.68</v>
      </c>
      <c r="H11" s="17">
        <f ca="1">ROUND(INDIRECT(ADDRESS(ROW()+(0), COLUMN()+(-2), 1))*INDIRECT(ADDRESS(ROW()+(0), COLUMN()+(-1), 1)), 2)</f>
        <v>2.49</v>
      </c>
    </row>
    <row r="12" spans="1:8" ht="13.50" thickBot="1" customHeight="1">
      <c r="A12" s="14" t="s">
        <v>20</v>
      </c>
      <c r="B12" s="14"/>
      <c r="C12" s="18" t="s">
        <v>21</v>
      </c>
      <c r="D12" s="18"/>
      <c r="E12" s="19" t="s">
        <v>22</v>
      </c>
      <c r="F12" s="20">
        <v>0.11</v>
      </c>
      <c r="G12" s="21">
        <v>22.13</v>
      </c>
      <c r="H12" s="21">
        <f ca="1">ROUND(INDIRECT(ADDRESS(ROW()+(0), COLUMN()+(-2), 1))*INDIRECT(ADDRESS(ROW()+(0), COLUMN()+(-1), 1)), 2)</f>
        <v>2.43</v>
      </c>
    </row>
    <row r="13" spans="1:8" ht="13.50" thickBot="1" customHeight="1">
      <c r="A13" s="19"/>
      <c r="B13" s="19"/>
      <c r="C13" s="22" t="s">
        <v>23</v>
      </c>
      <c r="D13" s="22"/>
      <c r="E13" s="5" t="s">
        <v>24</v>
      </c>
      <c r="F13" s="23">
        <v>2</v>
      </c>
      <c r="G13" s="24">
        <f ca="1">ROUND(SUM(INDIRECT(ADDRESS(ROW()+(-1), COLUMN()+(1), 1)),INDIRECT(ADDRESS(ROW()+(-2), COLUMN()+(1), 1)),INDIRECT(ADDRESS(ROW()+(-3), COLUMN()+(1), 1)),INDIRECT(ADDRESS(ROW()+(-4), COLUMN()+(1), 1))), 2)</f>
        <v>31</v>
      </c>
      <c r="H13" s="24">
        <f ca="1">ROUND(INDIRECT(ADDRESS(ROW()+(0), COLUMN()+(-2), 1))*INDIRECT(ADDRESS(ROW()+(0), COLUMN()+(-1), 1))/100, 2)</f>
        <v>0.62</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31.62</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