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<sst xmlns="http://schemas.openxmlformats.org/spreadsheetml/2006/main" count="37" uniqueCount="37">
  <si>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</si>
  <si>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NIB020</t>
  </si>
  <si>
    <t xml:space="preserve">m²</t>
  </si>
  <si>
    <t xml:space="preserve">Impermeabilização de canal, com geotêxtil e geomembrana.</t>
  </si>
  <si>
    <r>
      <rPr>
        <sz val="8.25"/>
        <color rgb="FF000000"/>
        <rFont val="Arial"/>
        <family val="2"/>
      </rPr>
      <t xml:space="preserve">Impermeabilização de canal de água não potável, com 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colocada com sobreposições, sem aderir ao suporte, sobre geotêxtil não tecido sintético, termosoldado, de polipropileno, com uma resistência à tracção longitudinal de 8,0 kN/m, uma resistência à tracção transversal de 10,1 kN/m, uma abertura de cone ao ensaio de perfuração dinâmica segundo NP EN ISO 13433 inferior a 40 mm, resistência CBR ao punçoamento 0,3 kN e uma massa superficial de 120 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</si>
  <si>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</si>
  <si>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</si>
  <si>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</si>
  <si>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</si>
  <si>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</si>
  <si>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</si>
  <si>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</si>
  <si>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</si>
  <si>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</si>
  <si>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mt15dag020a</t>
  </si>
  <si>
    <t xml:space="preserve">m²</t>
  </si>
  <si>
    <t xml:space="preserve">Geomembrana homogénea de policloreto de vinilo plastificado (PVC-P), com resistência à intempérie, de 1,2 mm de espessura, cor cinzento, com uma densidade de 1240 kg/m³ segundo NP EN ISO 1183, resistência CBR ao punçoamento de 1,8 kN segundo NP EN ISO 12236 e uma resistência ao rasgamento superior a 40 kN/m,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</si>
  <si>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</si>
  <si>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</si>
  <si>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</si>
  <si>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</si>
  <si>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</si>
  <si>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</si>
  <si>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</si>
  <si>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</si>
  <si>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0,89€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</si>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</sst>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1.1</v>
      </c>
      <c r="H9" s="11"/>
      <c r="I9" s="13">
        <v>1.06</v>
      </c>
      <c r="J9" s="13">
        <f ca="1">ROUND(INDIRECT(ADDRESS(ROW()+(0), COLUMN()+(-3), 1))*INDIRECT(ADDRESS(ROW()+(0), COLUMN()+(-1), 1)), 2)</f>
        <v>1.17</v>
      </c>
      <c r="K9" s="13"/>
    </row>
    <row r="10" spans="1:11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6.1</v>
      </c>
      <c r="J10" s="17">
        <f ca="1">ROUND(INDIRECT(ADDRESS(ROW()+(0), COLUMN()+(-3), 1))*INDIRECT(ADDRESS(ROW()+(0), COLUMN()+(-1), 1)), 2)</f>
        <v>6.71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0.198</v>
      </c>
      <c r="H11" s="16"/>
      <c r="I11" s="17">
        <v>24.63</v>
      </c>
      <c r="J11" s="17">
        <f ca="1">ROUND(INDIRECT(ADDRESS(ROW()+(0), COLUMN()+(-3), 1))*INDIRECT(ADDRESS(ROW()+(0), COLUMN()+(-1), 1)), 2)</f>
        <v>4.88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0.198</v>
      </c>
      <c r="H12" s="20"/>
      <c r="I12" s="21">
        <v>24.04</v>
      </c>
      <c r="J12" s="21">
        <f ca="1">ROUND(INDIRECT(ADDRESS(ROW()+(0), COLUMN()+(-3), 1))*INDIRECT(ADDRESS(ROW()+(0), COLUMN()+(-1), 1)), 2)</f>
        <v>4.76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17.52</v>
      </c>
      <c r="J13" s="24">
        <f ca="1">ROUND(INDIRECT(ADDRESS(ROW()+(0), COLUMN()+(-3), 1))*INDIRECT(ADDRESS(ROW()+(0), COLUMN()+(-1), 1))/100, 2)</f>
        <v>0.35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1.03202e+06</v>
      </c>
      <c r="G18" s="31"/>
      <c r="H18" s="31">
        <v>1.03202e+06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