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<sst xmlns="http://schemas.openxmlformats.org/spreadsheetml/2006/main" count="33" uniqueCount="33">
  <si>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</si>
  <si>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MPP030</t>
  </si>
  <si>
    <t xml:space="preserve">m²</t>
  </si>
  <si>
    <t xml:space="preserve">Empedrado.</t>
  </si>
  <si>
    <r>
      <rPr>
        <sz val="8.25"/>
        <color rgb="FF000000"/>
        <rFont val="Arial"/>
        <family val="2"/>
      </rPr>
      <t xml:space="preserve">Empedrado realizado com inerte de seixo rolado de 10 a 12 mm de tamanho máximo, colocado a topo, com disposição irregular, sobre camada de argamassa de cimento CEM II/B-P 32,5 N tipo M-7,5, de 60 mm de espessura e posterior enchimento de juntas com leitada de cimento.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</si>
  <si>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</si>
  <si>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</si>
  <si>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</si>
  <si>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</si>
  <si>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</si>
  <si>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</si>
  <si>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mt09mor010d</t>
  </si>
  <si>
    <t xml:space="preserve">m³</t>
  </si>
  <si>
    <t xml:space="preserve">Argamassa de cimento CEM II/B-L 32,5 N tipo M-7,5, confeccionada em obra com 270 kg/m³ de cimento e uma proporção em volume 1/5.</t>
  </si>
  <si>
    <t xml:space="preserve">mt01arp170a</t>
  </si>
  <si>
    <t xml:space="preserve">t</t>
  </si>
  <si>
    <t xml:space="preserve">Seixos rolados seleccionados, de 10 a 12 mm de tamanho máximo, para empedrados.</t>
  </si>
  <si>
    <t xml:space="preserve">mt09lec020a</t>
  </si>
  <si>
    <t xml:space="preserve">m³</t>
  </si>
  <si>
    <t xml:space="preserve">Leitada de cimento CEM II/B-L 32,5 N 1/2.</t>
  </si>
  <si>
    <t xml:space="preserve">mt08aaa010a</t>
  </si>
  <si>
    <t xml:space="preserve">m³</t>
  </si>
  <si>
    <t xml:space="preserve">Água.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</si>
  <si>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</si>
  <si>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</si>
  <si>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</si>
  <si>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</si>
  <si>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</si>
  <si>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</si>
  <si>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</si>
  <si>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</si>
  <si>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28,29€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</si>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</sst>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124.95</v>
      </c>
      <c r="H9" s="13">
        <f ca="1">ROUND(INDIRECT(ADDRESS(ROW()+(0), COLUMN()+(-2), 1))*INDIRECT(ADDRESS(ROW()+(0), COLUMN()+(-1), 1)), 2)</f>
        <v>7.5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0.016</v>
      </c>
      <c r="G10" s="17">
        <v>22.99</v>
      </c>
      <c r="H10" s="17">
        <f ca="1">ROUND(INDIRECT(ADDRESS(ROW()+(0), COLUMN()+(-2), 1))*INDIRECT(ADDRESS(ROW()+(0), COLUMN()+(-1), 1)), 2)</f>
        <v>0.37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133.53</v>
      </c>
      <c r="H11" s="17">
        <f ca="1">ROUND(INDIRECT(ADDRESS(ROW()+(0), COLUMN()+(-2),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1.53</v>
      </c>
      <c r="H12" s="17">
        <f ca="1">ROUND(INDIRECT(ADDRESS(ROW()+(0), COLUMN()+(-2), 1))*INDIRECT(ADDRESS(ROW()+(0), COLUMN()+(-1), 1)), 2)</f>
        <v>0.02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2.31</v>
      </c>
      <c r="G13" s="17">
        <v>24.63</v>
      </c>
      <c r="H13" s="17">
        <f ca="1">ROUND(INDIRECT(ADDRESS(ROW()+(0), COLUMN()+(-2), 1))*INDIRECT(ADDRESS(ROW()+(0), COLUMN()+(-1), 1)), 2)</f>
        <v>56.9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2.31</v>
      </c>
      <c r="G14" s="21">
        <v>24.04</v>
      </c>
      <c r="H14" s="21">
        <f ca="1">ROUND(INDIRECT(ADDRESS(ROW()+(0), COLUMN()+(-2), 1))*INDIRECT(ADDRESS(ROW()+(0), COLUMN()+(-1), 1)), 2)</f>
        <v>55.53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120.59</v>
      </c>
      <c r="H15" s="24">
        <f ca="1">ROUND(INDIRECT(ADDRESS(ROW()+(0), COLUMN()+(-2), 1))*INDIRECT(ADDRESS(ROW()+(0), COLUMN()+(-1), 1))/100, 2)</f>
        <v>2.41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