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<sst xmlns="http://schemas.openxmlformats.org/spreadsheetml/2006/main" count="39" uniqueCount="39">
  <si>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</si>
  <si>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MPO030</t>
  </si>
  <si>
    <t xml:space="preserve">m²</t>
  </si>
  <si>
    <t xml:space="preserve">Pavimento de material granular "in situ" com aplicação de cal hidráulica natural.</t>
  </si>
  <si>
    <r>
      <rPr>
        <sz val="8.25"/>
        <color rgb="FF000000"/>
        <rFont val="Arial"/>
        <family val="2"/>
      </rPr>
      <t xml:space="preserve">Pavimento de material granular, em solo pouco argiloso, realizado "in situ", através da estabilização do terreno existente com 20 kg de estabilizante e consolidante de terrenos, à base de cal hidráulica natural, espalhado sobre o terreno e misturado com o mesmo até uma profundidade de 15 cm através de motoniveladora, compactação da mistura com meios mecânicos até alcançar uma densidade seca não inferior a 95% da máxima obtida no ensaio Proctor Modificado, preparação prévia da superfície, e posterior remoção e carga para camião dos restos e resíduos. O preço não inclui a realização do ensaio Proctor Modificado nem o transporte.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</si>
  <si>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</si>
  <si>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</si>
  <si>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</si>
  <si>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</si>
  <si>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</si>
  <si>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</si>
  <si>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mt28mif040</t>
  </si>
  <si>
    <t xml:space="preserve">kg</t>
  </si>
  <si>
    <t xml:space="preserve">Estabilizante e consolidante de terrenos, à base de cal hidráulica natural, fornecida em sacos de 35 kg, para estabilização de caminhos e sendeiros.</t>
  </si>
  <si>
    <t xml:space="preserve">mq01pan010a</t>
  </si>
  <si>
    <t xml:space="preserve">h</t>
  </si>
  <si>
    <t xml:space="preserve">Pá carregadora sobre pneus de 120 kW/1,9 m³.</t>
  </si>
  <si>
    <t xml:space="preserve">mq04dua020b</t>
  </si>
  <si>
    <t xml:space="preserve">h</t>
  </si>
  <si>
    <t xml:space="preserve">Dumper de descarga frontal de 2 t de carga útil.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</si>
  <si>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</si>
  <si>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</si>
  <si>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</si>
  <si>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</si>
  <si>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</si>
  <si>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</si>
  <si>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</si>
  <si>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</si>
  <si>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</si>
  <si>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</si>
  <si>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</si>
  <si>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</si>
  <si>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</si>
  <si>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</si>
  <si>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</si>
  <si>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</si>
  <si>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</si>
  <si>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0,61€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</si>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</sst>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1.53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20</v>
      </c>
      <c r="G9" s="13">
        <v>0.66</v>
      </c>
      <c r="H9" s="13">
        <f ca="1">ROUND(INDIRECT(ADDRESS(ROW()+(0), COLUMN()+(-2), 1))*INDIRECT(ADDRESS(ROW()+(0), COLUMN()+(-1), 1)), 2)</f>
        <v>13.2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0.017</v>
      </c>
      <c r="G10" s="17">
        <v>45.95</v>
      </c>
      <c r="H10" s="17">
        <f ca="1">ROUND(INDIRECT(ADDRESS(ROW()+(0), COLUMN()+(-2), 1))*INDIRECT(ADDRESS(ROW()+(0), COLUMN()+(-1), 1)), 2)</f>
        <v>0.78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10.58</v>
      </c>
      <c r="H11" s="17">
        <f ca="1">ROUND(INDIRECT(ADDRESS(ROW()+(0), COLUMN()+(-2), 1))*INDIRECT(ADDRESS(ROW()+(0), COLUMN()+(-1), 1)), 2)</f>
        <v>0.02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0.002</v>
      </c>
      <c r="G12" s="17">
        <v>77.41</v>
      </c>
      <c r="H12" s="17">
        <f ca="1">ROUND(INDIRECT(ADDRESS(ROW()+(0), COLUMN()+(-2), 1))*INDIRECT(ADDRESS(ROW()+(0), COLUMN()+(-1), 1)), 2)</f>
        <v>0.15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0.033</v>
      </c>
      <c r="G13" s="17">
        <v>71.16</v>
      </c>
      <c r="H13" s="17">
        <f ca="1">ROUND(INDIRECT(ADDRESS(ROW()+(0), COLUMN()+(-2), 1))*INDIRECT(ADDRESS(ROW()+(0), COLUMN()+(-1), 1)), 2)</f>
        <v>2.35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0.002</v>
      </c>
      <c r="G14" s="17">
        <v>121.25</v>
      </c>
      <c r="H14" s="17">
        <f ca="1">ROUND(INDIRECT(ADDRESS(ROW()+(0), COLUMN()+(-2), 1))*INDIRECT(ADDRESS(ROW()+(0), COLUMN()+(-1), 1)), 2)</f>
        <v>0.24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0.275</v>
      </c>
      <c r="G15" s="17">
        <v>24.63</v>
      </c>
      <c r="H15" s="17">
        <f ca="1">ROUND(INDIRECT(ADDRESS(ROW()+(0), COLUMN()+(-2), 1))*INDIRECT(ADDRESS(ROW()+(0), COLUMN()+(-1), 1)), 2)</f>
        <v>6.77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0.275</v>
      </c>
      <c r="G16" s="21">
        <v>24.04</v>
      </c>
      <c r="H16" s="21">
        <f ca="1">ROUND(INDIRECT(ADDRESS(ROW()+(0), COLUMN()+(-2), 1))*INDIRECT(ADDRESS(ROW()+(0), COLUMN()+(-1), 1)), 2)</f>
        <v>6.61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30.12</v>
      </c>
      <c r="H17" s="24">
        <f ca="1">ROUND(INDIRECT(ADDRESS(ROW()+(0), COLUMN()+(-2), 1))*INDIRECT(ADDRESS(ROW()+(0), COLUMN()+(-1), 1))/100, 2)</f>
        <v>0.6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30.72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