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<sst xmlns="http://schemas.openxmlformats.org/spreadsheetml/2006/main" count="26" uniqueCount="26">
  <si>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</si>
  <si>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MLD110</t>
  </si>
  <si>
    <t xml:space="preserve">m</t>
  </si>
  <si>
    <t xml:space="preserve">Borda metálica de aço corten.</t>
  </si>
  <si>
    <r>
      <rPr>
        <b/>
        <sz val="7.80"/>
        <color rgb="FF000000"/>
        <rFont val="A"/>
        <family val="2"/>
      </rPr>
      <t xml:space="preserve">Borda metálica de barras de aço corten de 300 mm de altura e 8,0 mm de espessura, unidas entre si através de elementos metálicos de ancoragem soldados às barras, colocada sobre base de betão C16/25 (X0(P); D25; S2; Cl 1,0), para delimitar espaços e separar materiais de pavimentação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</si>
  <si>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</si>
  <si>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</si>
  <si>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</si>
  <si>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</si>
  <si>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</si>
  <si>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</si>
  <si>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mt18bme020g</t>
  </si>
  <si>
    <t xml:space="preserve">m</t>
  </si>
  <si>
    <t xml:space="preserve">Borda metálica de barras de aço corten de 300 mm de altura e 8 mm de espessura, unidas entre si através de elementos metálicos de ancoragem soldados às barras, inclusive p/p de elementos metálicos de ancoragem soldados às barras.</t>
  </si>
  <si>
    <t xml:space="preserve">mt10hmf020da</t>
  </si>
  <si>
    <t xml:space="preserve">m³</t>
  </si>
  <si>
    <t xml:space="preserve">Betão simples C16/20 (X0(P); D25; S2; Cl 1,0), fabricado em central, segundo NP EN 206-1.</t>
  </si>
  <si>
    <t xml:space="preserve">mo040</t>
  </si>
  <si>
    <t xml:space="preserve">h</t>
  </si>
  <si>
    <t xml:space="preserve">Oficial de 1ª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</si>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</sst>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85" customWidth="1"/>
    <col min="4" max="4" width="21.57" customWidth="1"/>
    <col min="5" max="5" width="25.79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44.250000</v>
      </c>
      <c r="J8" s="16"/>
      <c r="K8" s="16">
        <f ca="1">ROUND(INDIRECT(ADDRESS(ROW()+(0), COLUMN()+(-3), 1))*INDIRECT(ADDRESS(ROW()+(0), COLUMN()+(-2), 1)), 2)</f>
        <v>46.460000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20">
        <v>82.930000</v>
      </c>
      <c r="J9" s="20"/>
      <c r="K9" s="20">
        <f ca="1">ROUND(INDIRECT(ADDRESS(ROW()+(0), COLUMN()+(-3), 1))*INDIRECT(ADDRESS(ROW()+(0), COLUMN()+(-2), 1)), 2)</f>
        <v>3.730000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0.323000</v>
      </c>
      <c r="I10" s="24">
        <v>16.850000</v>
      </c>
      <c r="J10" s="24"/>
      <c r="K10" s="24">
        <f ca="1">ROUND(INDIRECT(ADDRESS(ROW()+(0), COLUMN()+(-3), 1))*INDIRECT(ADDRESS(ROW()+(0), COLUMN()+(-2), 1)), 2)</f>
        <v>5.440000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55.630000</v>
      </c>
      <c r="J11" s="16"/>
      <c r="K11" s="16">
        <f ca="1">ROUND(INDIRECT(ADDRESS(ROW()+(0), COLUMN()+(-3), 1))*INDIRECT(ADDRESS(ROW()+(0), COLUMN()+(-2), 1))/100, 2)</f>
        <v>1.110000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56.740000</v>
      </c>
      <c r="J12" s="24"/>
      <c r="K12" s="24">
        <f ca="1">ROUND(INDIRECT(ADDRESS(ROW()+(0), COLUMN()+(-3), 1))*INDIRECT(ADDRESS(ROW()+(0), COLUMN()+(-2), 1))/100, 2)</f>
        <v>1.700000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58.440000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