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<sst xmlns="http://schemas.openxmlformats.org/spreadsheetml/2006/main" count="39" uniqueCount="39">
  <si>
    <t xml:space="preserve"/>
  </si>
  <si>
    <t xml:space="preserve">MEA020</t>
  </si>
  <si>
    <t xml:space="preserve">m²</t>
  </si>
  <si>
    <t xml:space="preserve">Estabilização de caminhos e sendeiros, através de tratamento do solo com aplicação de cal hidráulica natural.</t>
  </si>
  <si>
    <r>
      <rPr>
        <sz val="8.25"/>
        <color rgb="FF000000"/>
        <rFont val="Arial"/>
        <family val="2"/>
      </rPr>
      <t xml:space="preserve">Estabilização de caminhos e sendeiros, em solo pouco argiloso, através de fornecimento de 20 kg de estabilizante e consolidante de terrenos, à base de cal hidráulica natural, espalhada sobre o terreno e misturada com o mesmo até uma profundidade de 15 cm através de motoniveladora, compactação da mistura com meios mecânicos até alcançar uma densidade seca não inferior a 95% da máxima obtida no ensaio Proctor Modificado, preparação prévia da superfície, e posterior remoção e carga para camião dos restos e desperdícios. O preço não inclui a realização do ensaio Proctor Modificado.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</si>
  <si>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</si>
  <si>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</si>
  <si>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</si>
  <si>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</si>
  <si>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</si>
  <si>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</si>
  <si>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mt28mif040</t>
  </si>
  <si>
    <t xml:space="preserve">kg</t>
  </si>
  <si>
    <t xml:space="preserve">Estabilizante e consolidante de terrenos, à base de cal hidráulica natural, fornecida em sacos de 35 kg, para estabilização de caminhos e sendeiros.</t>
  </si>
  <si>
    <t xml:space="preserve">mq01pan010a</t>
  </si>
  <si>
    <t xml:space="preserve">h</t>
  </si>
  <si>
    <t xml:space="preserve">Pá carregadora sobre pneus de 120 kW/1,9 m³.</t>
  </si>
  <si>
    <t xml:space="preserve">mq04dua020b</t>
  </si>
  <si>
    <t xml:space="preserve">h</t>
  </si>
  <si>
    <t xml:space="preserve">Dumper de descarga frontal de 2 t de carga útil.</t>
  </si>
  <si>
    <t xml:space="preserve">mq01mot010a</t>
  </si>
  <si>
    <t xml:space="preserve">h</t>
  </si>
  <si>
    <t xml:space="preserve">Motoniveladora de 141 kW.</t>
  </si>
  <si>
    <t xml:space="preserve">mq02rov010i</t>
  </si>
  <si>
    <t xml:space="preserve">h</t>
  </si>
  <si>
    <t xml:space="preserve">Compactador monocilíndrico vibrante auto-propulsado, de 129 kW, de 16,2 t, largura de trabalho 213,4 cm.</t>
  </si>
  <si>
    <t xml:space="preserve">mq02cia020j</t>
  </si>
  <si>
    <t xml:space="preserve">h</t>
  </si>
  <si>
    <t xml:space="preserve">Camião cisterna, de 8 m³ de capacidade.</t>
  </si>
  <si>
    <t xml:space="preserve">mo041</t>
  </si>
  <si>
    <t xml:space="preserve">h</t>
  </si>
  <si>
    <t xml:space="preserve">Oficial de 1ª construção de obra civil.</t>
  </si>
  <si>
    <t xml:space="preserve">mo087</t>
  </si>
  <si>
    <t xml:space="preserve">h</t>
  </si>
  <si>
    <t xml:space="preserve">Ajudante de construção de obra civil.</t>
  </si>
  <si>
    <t xml:space="preserve">%</t>
  </si>
  <si>
    <t xml:space="preserve">Custos directos complementares</t>
  </si>
  <si>
    <t xml:space="preserve">Custo de manutenção decenal: 0,55€ nos primeiros 10 anos.</t>
  </si>
  <si>
    <t xml:space="preserve">Total:</t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</si>
</sst>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50" customWidth="1"/>
    <col min="2" max="2" width="4.42" customWidth="1"/>
    <col min="3" max="3" width="1.87" customWidth="1"/>
    <col min="4" max="4" width="1.70" customWidth="1"/>
    <col min="5" max="5" width="81.77" customWidth="1"/>
    <col min="6" max="6" width="6.97" customWidth="1"/>
    <col min="7" max="7" width="12.58" customWidth="1"/>
    <col min="8" max="8" width="10.7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55.5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13.50" thickBot="1" customHeight="1">
      <c r="A8" s="6" t="s">
        <v>5</v>
      </c>
      <c r="B8" s="6"/>
      <c r="C8" s="6" t="s">
        <v>6</v>
      </c>
      <c r="D8" s="6"/>
      <c r="E8" s="6" t="s">
        <v>7</v>
      </c>
      <c r="F8" s="6" t="s">
        <v>8</v>
      </c>
      <c r="G8" s="6" t="s">
        <v>9</v>
      </c>
      <c r="H8" s="6" t="s">
        <v>10</v>
      </c>
    </row>
    <row r="9" spans="1:8" ht="24.00" thickBot="1" customHeight="1">
      <c r="A9" s="7" t="s">
        <v>11</v>
      </c>
      <c r="B9" s="7"/>
      <c r="C9" s="9" t="s">
        <v>12</v>
      </c>
      <c r="D9" s="9"/>
      <c r="E9" s="7" t="s">
        <v>13</v>
      </c>
      <c r="F9" s="11">
        <v>20</v>
      </c>
      <c r="G9" s="13">
        <v>0.5</v>
      </c>
      <c r="H9" s="13">
        <f ca="1">ROUND(INDIRECT(ADDRESS(ROW()+(0), COLUMN()+(-2), 1))*INDIRECT(ADDRESS(ROW()+(0), COLUMN()+(-1), 1)), 2)</f>
        <v>10</v>
      </c>
    </row>
    <row r="10" spans="1:8" ht="13.50" thickBot="1" customHeight="1">
      <c r="A10" s="14" t="s">
        <v>14</v>
      </c>
      <c r="B10" s="14"/>
      <c r="C10" s="15" t="s">
        <v>15</v>
      </c>
      <c r="D10" s="15"/>
      <c r="E10" s="14" t="s">
        <v>16</v>
      </c>
      <c r="F10" s="16">
        <v>0.017</v>
      </c>
      <c r="G10" s="17">
        <v>45.95</v>
      </c>
      <c r="H10" s="17">
        <f ca="1">ROUND(INDIRECT(ADDRESS(ROW()+(0), COLUMN()+(-2), 1))*INDIRECT(ADDRESS(ROW()+(0), COLUMN()+(-1), 1)), 2)</f>
        <v>0.78</v>
      </c>
    </row>
    <row r="11" spans="1:8" ht="13.50" thickBot="1" customHeight="1">
      <c r="A11" s="14" t="s">
        <v>17</v>
      </c>
      <c r="B11" s="14"/>
      <c r="C11" s="15" t="s">
        <v>18</v>
      </c>
      <c r="D11" s="15"/>
      <c r="E11" s="14" t="s">
        <v>19</v>
      </c>
      <c r="F11" s="16">
        <v>0.002</v>
      </c>
      <c r="G11" s="17">
        <v>10.58</v>
      </c>
      <c r="H11" s="17">
        <f ca="1">ROUND(INDIRECT(ADDRESS(ROW()+(0), COLUMN()+(-2), 1))*INDIRECT(ADDRESS(ROW()+(0), COLUMN()+(-1), 1)), 2)</f>
        <v>0.02</v>
      </c>
    </row>
    <row r="12" spans="1:8" ht="13.50" thickBot="1" customHeight="1">
      <c r="A12" s="14" t="s">
        <v>20</v>
      </c>
      <c r="B12" s="14"/>
      <c r="C12" s="15" t="s">
        <v>21</v>
      </c>
      <c r="D12" s="15"/>
      <c r="E12" s="14" t="s">
        <v>22</v>
      </c>
      <c r="F12" s="16">
        <v>0.002</v>
      </c>
      <c r="G12" s="17">
        <v>77.41</v>
      </c>
      <c r="H12" s="17">
        <f ca="1">ROUND(INDIRECT(ADDRESS(ROW()+(0), COLUMN()+(-2), 1))*INDIRECT(ADDRESS(ROW()+(0), COLUMN()+(-1), 1)), 2)</f>
        <v>0.15</v>
      </c>
    </row>
    <row r="13" spans="1:8" ht="24.00" thickBot="1" customHeight="1">
      <c r="A13" s="14" t="s">
        <v>23</v>
      </c>
      <c r="B13" s="14"/>
      <c r="C13" s="15" t="s">
        <v>24</v>
      </c>
      <c r="D13" s="15"/>
      <c r="E13" s="14" t="s">
        <v>25</v>
      </c>
      <c r="F13" s="16">
        <v>0.033</v>
      </c>
      <c r="G13" s="17">
        <v>71.16</v>
      </c>
      <c r="H13" s="17">
        <f ca="1">ROUND(INDIRECT(ADDRESS(ROW()+(0), COLUMN()+(-2), 1))*INDIRECT(ADDRESS(ROW()+(0), COLUMN()+(-1), 1)), 2)</f>
        <v>2.35</v>
      </c>
    </row>
    <row r="14" spans="1:8" ht="13.50" thickBot="1" customHeight="1">
      <c r="A14" s="14" t="s">
        <v>26</v>
      </c>
      <c r="B14" s="14"/>
      <c r="C14" s="15" t="s">
        <v>27</v>
      </c>
      <c r="D14" s="15"/>
      <c r="E14" s="14" t="s">
        <v>28</v>
      </c>
      <c r="F14" s="16">
        <v>0.002</v>
      </c>
      <c r="G14" s="17">
        <v>121.25</v>
      </c>
      <c r="H14" s="17">
        <f ca="1">ROUND(INDIRECT(ADDRESS(ROW()+(0), COLUMN()+(-2), 1))*INDIRECT(ADDRESS(ROW()+(0), COLUMN()+(-1), 1)), 2)</f>
        <v>0.24</v>
      </c>
    </row>
    <row r="15" spans="1:8" ht="13.50" thickBot="1" customHeight="1">
      <c r="A15" s="14" t="s">
        <v>29</v>
      </c>
      <c r="B15" s="14"/>
      <c r="C15" s="15" t="s">
        <v>30</v>
      </c>
      <c r="D15" s="15"/>
      <c r="E15" s="14" t="s">
        <v>31</v>
      </c>
      <c r="F15" s="16">
        <v>0.275</v>
      </c>
      <c r="G15" s="17">
        <v>24.63</v>
      </c>
      <c r="H15" s="17">
        <f ca="1">ROUND(INDIRECT(ADDRESS(ROW()+(0), COLUMN()+(-2), 1))*INDIRECT(ADDRESS(ROW()+(0), COLUMN()+(-1), 1)), 2)</f>
        <v>6.77</v>
      </c>
    </row>
    <row r="16" spans="1:8" ht="13.50" thickBot="1" customHeight="1">
      <c r="A16" s="14" t="s">
        <v>32</v>
      </c>
      <c r="B16" s="14"/>
      <c r="C16" s="18" t="s">
        <v>33</v>
      </c>
      <c r="D16" s="18"/>
      <c r="E16" s="19" t="s">
        <v>34</v>
      </c>
      <c r="F16" s="20">
        <v>0.275</v>
      </c>
      <c r="G16" s="21">
        <v>24.04</v>
      </c>
      <c r="H16" s="21">
        <f ca="1">ROUND(INDIRECT(ADDRESS(ROW()+(0), COLUMN()+(-2), 1))*INDIRECT(ADDRESS(ROW()+(0), COLUMN()+(-1), 1)), 2)</f>
        <v>6.61</v>
      </c>
    </row>
    <row r="17" spans="1:8" ht="13.50" thickBot="1" customHeight="1">
      <c r="A17" s="19"/>
      <c r="B17" s="19"/>
      <c r="C17" s="22" t="s">
        <v>35</v>
      </c>
      <c r="D17" s="22"/>
      <c r="E17" s="5" t="s">
        <v>36</v>
      </c>
      <c r="F17" s="23">
        <v>2</v>
      </c>
      <c r="G17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1))), 2)</f>
        <v>26.92</v>
      </c>
      <c r="H17" s="24">
        <f ca="1">ROUND(INDIRECT(ADDRESS(ROW()+(0), COLUMN()+(-2), 1))*INDIRECT(ADDRESS(ROW()+(0), COLUMN()+(-1), 1))/100, 2)</f>
        <v>0.54</v>
      </c>
    </row>
    <row r="18" spans="1:8" ht="13.50" thickBot="1" customHeight="1">
      <c r="A18" s="25" t="s">
        <v>37</v>
      </c>
      <c r="B18" s="25"/>
      <c r="C18" s="26"/>
      <c r="D18" s="26"/>
      <c r="E18" s="26"/>
      <c r="F18" s="27"/>
      <c r="G18" s="25" t="s">
        <v>38</v>
      </c>
      <c r="H18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1))), 2)</f>
        <v>27.46</v>
      </c>
    </row>
  </sheetData>
  <mergeCells count="25">
    <mergeCell ref="A1:H1"/>
    <mergeCell ref="B3:C3"/>
    <mergeCell ref="D3:H3"/>
    <mergeCell ref="A5:H5"/>
    <mergeCell ref="A8:B8"/>
    <mergeCell ref="C8:D8"/>
    <mergeCell ref="A9:B9"/>
    <mergeCell ref="C9:D9"/>
    <mergeCell ref="A10:B10"/>
    <mergeCell ref="C10:D10"/>
    <mergeCell ref="A11:B11"/>
    <mergeCell ref="C11:D11"/>
    <mergeCell ref="A12:B12"/>
    <mergeCell ref="C12:D12"/>
    <mergeCell ref="A13:B13"/>
    <mergeCell ref="C13:D13"/>
    <mergeCell ref="A14:B14"/>
    <mergeCell ref="C14:D14"/>
    <mergeCell ref="A15:B15"/>
    <mergeCell ref="C15:D15"/>
    <mergeCell ref="A16:B16"/>
    <mergeCell ref="C16:D16"/>
    <mergeCell ref="A17:B17"/>
    <mergeCell ref="C17:D17"/>
    <mergeCell ref="A18:E18"/>
  </mergeCells>
  <pageMargins left="0.147638" right="0.147638" top="0.206693" bottom="0.206693" header="0.0" footer="0.0"/>
  <pageSetup paperSize="9" orientation="portrait"/>
  <rowBreaks count="0" manualBreakCount="0">
    </rowBreaks>
</worksheet>
</file>