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<sst xmlns="http://schemas.openxmlformats.org/spreadsheetml/2006/main" count="35" uniqueCount="35">
  <si>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</si>
  <si>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IUS073</t>
  </si>
  <si>
    <t xml:space="preserve">Ud</t>
  </si>
  <si>
    <t xml:space="preserve">Caixa de polipropileno.</t>
  </si>
  <si>
    <r>
      <rPr>
        <b/>
        <sz val="7.80"/>
        <color rgb="FF000000"/>
        <rFont val="Arial"/>
        <family val="2"/>
      </rPr>
      <t xml:space="preserve">Caixa de passagem, pré-fabricada de polipropileno, visitável, modelo ARQ-2020-G "ADEQUA" de 20x20x20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</si>
  <si>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</si>
  <si>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</si>
  <si>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</si>
  <si>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</si>
  <si>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</si>
  <si>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</si>
  <si>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mt10hmf020p</t>
  </si>
  <si>
    <t xml:space="preserve">m³</t>
  </si>
  <si>
    <t xml:space="preserve">Betão simples C20/25 (X0(P); D25; S2; Cl 1,0), fabricado em central, segundo NP EN 206-1.</t>
  </si>
  <si>
    <t xml:space="preserve">mt11apq010a</t>
  </si>
  <si>
    <t xml:space="preserve">Ud</t>
  </si>
  <si>
    <t xml:space="preserve">Caixa de passagem pré-fabricada visitável de polipropileno, 20x20x20 cm, ARQ-2020-G "ADEQUA", entradas fêmea de Ø 50 mm, Ø 90 mm, Ø 100 mm e Ø 110 mm, e saídas fêmea de Ø 50 mm, Ø 90 mm, Ø 100 mm, Ø 110 mm e Ø 125 mm.</t>
  </si>
  <si>
    <t xml:space="preserve">mt11apq020a</t>
  </si>
  <si>
    <t xml:space="preserve">Ud</t>
  </si>
  <si>
    <t xml:space="preserve">Tampa reforçada para caixa de passagem pré-fabricada visitável de polipropileno, 20x20 cm, TAR-2020-G "ADEQUA", cor cinzento.</t>
  </si>
  <si>
    <t xml:space="preserve">mq01ret020b</t>
  </si>
  <si>
    <t xml:space="preserve">h</t>
  </si>
  <si>
    <t xml:space="preserve">Retroescavadora sobre pneus, de 70 kW.</t>
  </si>
  <si>
    <t xml:space="preserve">mo040</t>
  </si>
  <si>
    <t xml:space="preserve">h</t>
  </si>
  <si>
    <t xml:space="preserve">Oficial de 1ª construção de obra civil.</t>
  </si>
  <si>
    <t xml:space="preserve">mo085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</si>
  <si>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</si>
  <si>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</si>
  <si>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</si>
  <si>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</si>
  <si>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</si>
  <si>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</si>
  <si>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1,89€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</si>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</sst>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5.10" customWidth="1"/>
    <col min="3" max="3" width="1.46" customWidth="1"/>
    <col min="4" max="4" width="2.33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0.038000</v>
      </c>
      <c r="G8" s="16">
        <v>94.780000</v>
      </c>
      <c r="H8" s="16">
        <f ca="1">ROUND(INDIRECT(ADDRESS(ROW()+(0), COLUMN()+(-2), 1))*INDIRECT(ADDRESS(ROW()+(0), COLUMN()+(-1), 1)), 2)</f>
        <v>3.600000</v>
      </c>
    </row>
    <row r="9" spans="1:8" ht="40.8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9.920000</v>
      </c>
      <c r="H9" s="20">
        <f ca="1">ROUND(INDIRECT(ADDRESS(ROW()+(0), COLUMN()+(-2), 1))*INDIRECT(ADDRESS(ROW()+(0), COLUMN()+(-1), 1)), 2)</f>
        <v>9.920000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6.160000</v>
      </c>
      <c r="H10" s="20">
        <f ca="1">ROUND(INDIRECT(ADDRESS(ROW()+(0), COLUMN()+(-2), 1))*INDIRECT(ADDRESS(ROW()+(0), COLUMN()+(-1), 1)), 2)</f>
        <v>6.160000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0.013000</v>
      </c>
      <c r="G11" s="20">
        <v>36.860000</v>
      </c>
      <c r="H11" s="20">
        <f ca="1">ROUND(INDIRECT(ADDRESS(ROW()+(0), COLUMN()+(-2), 1))*INDIRECT(ADDRESS(ROW()+(0), COLUMN()+(-1), 1)), 2)</f>
        <v>0.480000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0.539000</v>
      </c>
      <c r="G12" s="20">
        <v>16.850000</v>
      </c>
      <c r="H12" s="20">
        <f ca="1">ROUND(INDIRECT(ADDRESS(ROW()+(0), COLUMN()+(-2), 1))*INDIRECT(ADDRESS(ROW()+(0), COLUMN()+(-1), 1)), 2)</f>
        <v>9.080000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0.405000</v>
      </c>
      <c r="G13" s="24">
        <v>16.450000</v>
      </c>
      <c r="H13" s="24">
        <f ca="1">ROUND(INDIRECT(ADDRESS(ROW()+(0), COLUMN()+(-2), 1))*INDIRECT(ADDRESS(ROW()+(0), COLUMN()+(-1), 1)), 2)</f>
        <v>6.660000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35.900000</v>
      </c>
      <c r="H14" s="16">
        <f ca="1">ROUND(INDIRECT(ADDRESS(ROW()+(0), COLUMN()+(-2), 1))*INDIRECT(ADDRESS(ROW()+(0), COLUMN()+(-1), 1))/100, 2)</f>
        <v>0.720000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36.620000</v>
      </c>
      <c r="H15" s="24">
        <f ca="1">ROUND(INDIRECT(ADDRESS(ROW()+(0), COLUMN()+(-2), 1))*INDIRECT(ADDRESS(ROW()+(0), COLUMN()+(-1), 1))/100, 2)</f>
        <v>1.100000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37.720000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