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<sst xmlns="http://schemas.openxmlformats.org/spreadsheetml/2006/main" count="70" uniqueCount="70">
  <si>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</si>
  <si>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IUS060</t>
  </si>
  <si>
    <t xml:space="preserve">Ud</t>
  </si>
  <si>
    <t xml:space="preserve">Câmara de inspecção de alvenaria.</t>
  </si>
  <si>
    <r>
      <rPr>
        <sz val="8.25"/>
        <color rgb="FF000000"/>
        <rFont val="Arial"/>
        <family val="2"/>
      </rPr>
      <t xml:space="preserve">Câmara de inspecção de alvenaria de tijolo cerâmico furado de uma vez de espessura, de 0,80 m de diâmetro interior e 1,6 m de altura útil interior, sobre base de 25 cm de espessura de betão armado C35/45 (XC4(P) + XA2(P); D25; S2; Cl 0,2) ligeiramente armada com malha electrossoldada, com fecho de tampa circular com bloqueio e aro de ferro fundido classe D-400 segundo NP EN 124, instalada em faixas de rodagem, incluindo vias pedonais, ou zonas de estacionamento para todo o tipo de veículos.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</si>
  <si>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</si>
  <si>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</si>
  <si>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</si>
  <si>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</si>
  <si>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</si>
  <si>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</si>
  <si>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</si>
  <si>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</si>
  <si>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</si>
  <si>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</si>
  <si>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</si>
  <si>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</si>
  <si>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mt10hmf020ja</t>
  </si>
  <si>
    <t xml:space="preserve">m³</t>
  </si>
  <si>
    <t xml:space="preserve">Betão simples C30/37 (X0(P); D25; S2; Cl 0,4),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</si>
  <si>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</si>
  <si>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</si>
  <si>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</si>
  <si>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</si>
  <si>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</si>
  <si>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</si>
  <si>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</si>
  <si>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</si>
  <si>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</si>
  <si>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</si>
  <si>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</si>
  <si>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</si>
  <si>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</si>
  <si>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</si>
  <si>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</si>
  <si>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mt46phm050</t>
  </si>
  <si>
    <t xml:space="preserve">Ud</t>
  </si>
  <si>
    <t xml:space="preserve">Degrau de polipropileno enformado em U, para câmara, de 330x160 mm, secção transversal de D=25 mm, segundo EN 1917.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</si>
  <si>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</si>
  <si>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</si>
  <si>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</si>
  <si>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</si>
  <si>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</si>
  <si>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</si>
  <si>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</si>
  <si>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</si>
  <si>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</si>
  <si>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</si>
  <si>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</si>
  <si>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</si>
  <si>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</si>
  <si>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</si>
  <si>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24,72€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</si>
  <si>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</si>
  <si>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</si>
  <si>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</si>
  <si>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</si>
  <si>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</si>
  <si>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</si>
  <si>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</si>
  <si>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</si>
  <si>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</si>
  <si>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</si>
  <si>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</si>
  <si>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1917:2002</t>
  </si>
  <si>
    <t xml:space="preserve">Câmaras  de  visita  e  câmaras  de  ramal  de  betão não  armado,  betão  com  fibras  de  aço  e  betão ar mado.</t>
  </si>
  <si>
    <t xml:space="preserve">EN  1917:2002/AC:2008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</si>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</sst>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3.57" customWidth="1"/>
    <col min="5" max="5" width="71.57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0.57</v>
      </c>
      <c r="H9" s="11"/>
      <c r="I9" s="13">
        <v>101.29</v>
      </c>
      <c r="J9" s="13">
        <f ca="1">ROUND(INDIRECT(ADDRESS(ROW()+(0), COLUMN()+(-3), 1))*INDIRECT(ADDRESS(ROW()+(0), COLUMN()+(-1), 1)), 2)</f>
        <v>57.74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1.69</v>
      </c>
      <c r="H10" s="16"/>
      <c r="I10" s="17">
        <v>8.55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0.495</v>
      </c>
      <c r="H11" s="16"/>
      <c r="I11" s="17">
        <v>87.46</v>
      </c>
      <c r="J11" s="17">
        <f ca="1">ROUND(INDIRECT(ADDRESS(ROW()+(0), COLUMN()+(-3), 1))*INDIRECT(ADDRESS(ROW()+(0), COLUMN()+(-1), 1)), 2)</f>
        <v>43.29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196</v>
      </c>
      <c r="H12" s="16"/>
      <c r="I12" s="17">
        <v>0.3</v>
      </c>
      <c r="J12" s="17">
        <f ca="1">ROUND(INDIRECT(ADDRESS(ROW()+(0), COLUMN()+(-3), 1))*INDIRECT(ADDRESS(ROW()+(0), COLUMN()+(-1), 1)), 2)</f>
        <v>58.8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0.063</v>
      </c>
      <c r="H13" s="16"/>
      <c r="I13" s="17">
        <v>1.53</v>
      </c>
      <c r="J13" s="17">
        <f ca="1">ROUND(INDIRECT(ADDRESS(ROW()+(0), COLUMN()+(-3), 1))*INDIRECT(ADDRESS(ROW()+(0), COLUMN()+(-1), 1)), 2)</f>
        <v>0.1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0.502</v>
      </c>
      <c r="H14" s="16"/>
      <c r="I14" s="17">
        <v>18.39</v>
      </c>
      <c r="J14" s="17">
        <f ca="1">ROUND(INDIRECT(ADDRESS(ROW()+(0), COLUMN()+(-3), 1))*INDIRECT(ADDRESS(ROW()+(0), COLUMN()+(-1), 1)), 2)</f>
        <v>9.23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94.991</v>
      </c>
      <c r="H15" s="16"/>
      <c r="I15" s="17">
        <v>0.1</v>
      </c>
      <c r="J15" s="17">
        <f ca="1">ROUND(INDIRECT(ADDRESS(ROW()+(0), COLUMN()+(-3), 1))*INDIRECT(ADDRESS(ROW()+(0), COLUMN()+(-1), 1)), 2)</f>
        <v>9.5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0.724</v>
      </c>
      <c r="H16" s="16"/>
      <c r="I16" s="17">
        <v>1.23</v>
      </c>
      <c r="J16" s="17">
        <f ca="1">ROUND(INDIRECT(ADDRESS(ROW()+(0), COLUMN()+(-3), 1))*INDIRECT(ADDRESS(ROW()+(0), COLUMN()+(-1), 1)), 2)</f>
        <v>0.89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4</v>
      </c>
      <c r="H17" s="16"/>
      <c r="I17" s="17">
        <v>4.75</v>
      </c>
      <c r="J17" s="17">
        <f ca="1">ROUND(INDIRECT(ADDRESS(ROW()+(0), COLUMN()+(-3), 1))*INDIRECT(ADDRESS(ROW()+(0), COLUMN()+(-1), 1)), 2)</f>
        <v>19</v>
      </c>
      <c r="K17" s="17"/>
    </row>
    <row r="18" spans="1:11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</v>
      </c>
      <c r="H18" s="16"/>
      <c r="I18" s="17">
        <v>117.49</v>
      </c>
      <c r="J18" s="17">
        <f ca="1">ROUND(INDIRECT(ADDRESS(ROW()+(0), COLUMN()+(-3), 1))*INDIRECT(ADDRESS(ROW()+(0), COLUMN()+(-1), 1)), 2)</f>
        <v>117.49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0.243</v>
      </c>
      <c r="H19" s="16"/>
      <c r="I19" s="17">
        <v>3.52</v>
      </c>
      <c r="J19" s="17">
        <f ca="1">ROUND(INDIRECT(ADDRESS(ROW()+(0), COLUMN()+(-3), 1))*INDIRECT(ADDRESS(ROW()+(0), COLUMN()+(-1), 1)), 2)</f>
        <v>0.86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5.667</v>
      </c>
      <c r="H20" s="16"/>
      <c r="I20" s="17">
        <v>24.63</v>
      </c>
      <c r="J20" s="17">
        <f ca="1">ROUND(INDIRECT(ADDRESS(ROW()+(0), COLUMN()+(-3), 1))*INDIRECT(ADDRESS(ROW()+(0), COLUMN()+(-1), 1)), 2)</f>
        <v>139.58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19"/>
      <c r="G21" s="20">
        <v>5.611</v>
      </c>
      <c r="H21" s="20"/>
      <c r="I21" s="21">
        <v>24.04</v>
      </c>
      <c r="J21" s="21">
        <f ca="1">ROUND(INDIRECT(ADDRESS(ROW()+(0), COLUMN()+(-3), 1))*INDIRECT(ADDRESS(ROW()+(0), COLUMN()+(-1), 1)), 2)</f>
        <v>134.89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605.82</v>
      </c>
      <c r="J22" s="24">
        <f ca="1">ROUND(INDIRECT(ADDRESS(ROW()+(0), COLUMN()+(-3), 1))*INDIRECT(ADDRESS(ROW()+(0), COLUMN()+(-1), 1))/100, 2)</f>
        <v>12.12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617.94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1.06202e+06</v>
      </c>
      <c r="G27" s="31"/>
      <c r="H27" s="31">
        <v>1.06202e+06</v>
      </c>
      <c r="I27" s="31"/>
      <c r="J27" s="31"/>
      <c r="K27" s="31" t="s">
        <v>59</v>
      </c>
    </row>
    <row r="28" spans="1:11" ht="13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172012</v>
      </c>
      <c r="G29" s="31"/>
      <c r="H29" s="31">
        <v>172013</v>
      </c>
      <c r="I29" s="31"/>
      <c r="J29" s="31"/>
      <c r="K29" s="31" t="s">
        <v>62</v>
      </c>
    </row>
    <row r="30" spans="1:11" ht="13.50" thickBot="1" customHeight="1">
      <c r="A30" s="32" t="s">
        <v>63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64</v>
      </c>
      <c r="B31" s="30"/>
      <c r="C31" s="30"/>
      <c r="D31" s="30"/>
      <c r="E31" s="30"/>
      <c r="F31" s="31">
        <v>182003</v>
      </c>
      <c r="G31" s="31"/>
      <c r="H31" s="31">
        <v>2.3112e+07</v>
      </c>
      <c r="I31" s="31"/>
      <c r="J31" s="31"/>
      <c r="K31" s="31">
        <v>4</v>
      </c>
    </row>
    <row r="32" spans="1:11" ht="24.00" thickBot="1" customHeight="1">
      <c r="A32" s="34" t="s">
        <v>65</v>
      </c>
      <c r="B32" s="34"/>
      <c r="C32" s="34"/>
      <c r="D32" s="34"/>
      <c r="E32" s="34"/>
      <c r="F32" s="35"/>
      <c r="G32" s="35"/>
      <c r="H32" s="35"/>
      <c r="I32" s="35"/>
      <c r="J32" s="35"/>
      <c r="K32" s="35"/>
    </row>
    <row r="33" spans="1:11" ht="13.50" thickBot="1" customHeight="1">
      <c r="A33" s="32" t="s">
        <v>66</v>
      </c>
      <c r="B33" s="32"/>
      <c r="C33" s="32"/>
      <c r="D33" s="32"/>
      <c r="E33" s="32"/>
      <c r="F33" s="33">
        <v>112009</v>
      </c>
      <c r="G33" s="33"/>
      <c r="H33" s="33">
        <v>112009</v>
      </c>
      <c r="I33" s="33"/>
      <c r="J33" s="33"/>
      <c r="K33" s="33"/>
    </row>
    <row r="36" spans="1:1" ht="33.75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9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1:E31"/>
    <mergeCell ref="F31:G31"/>
    <mergeCell ref="H31:J31"/>
    <mergeCell ref="K31:K33"/>
    <mergeCell ref="A32:E32"/>
    <mergeCell ref="F32:G32"/>
    <mergeCell ref="H32:J32"/>
    <mergeCell ref="A33:E33"/>
    <mergeCell ref="F33:G33"/>
    <mergeCell ref="H33:J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