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<sst xmlns="http://schemas.openxmlformats.org/spreadsheetml/2006/main" count="34" uniqueCount="34">
  <si>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</si>
  <si>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IUE030</t>
  </si>
  <si>
    <t xml:space="preserve">Ud</t>
  </si>
  <si>
    <t xml:space="preserve">Fossa séptica de polietileno de alta densidade (PEAD/HDPE).</t>
  </si>
  <si>
    <r>
      <rPr>
        <b/>
        <sz val="8.25"/>
        <color rgb="FF000000"/>
        <rFont val="Arial"/>
        <family val="2"/>
      </rPr>
      <t xml:space="preserve">Fossa séptica de polietileno de alta densidade (PEAD/HDPE) horizontal com pré-filtro, de 45000 litros, de 2320 mm de diâmetro e 11760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</si>
  <si>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</si>
  <si>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</si>
  <si>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</si>
  <si>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</si>
  <si>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</si>
  <si>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</si>
  <si>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mt46fsp200aya</t>
  </si>
  <si>
    <t xml:space="preserve">Ud</t>
  </si>
  <si>
    <t xml:space="preserve">Fossa séptica de polietileno de alta densidade (PEAD/HDPE) horizontal com pré-filtro, de 45000 litros, de 2320 mm de diâmetro e 11760 mm de comprimento, com boca de acesso de 600 mm de diâmetro, boca de entrada e boca de saída de 160 mm de diâmetro, segundo NP EN 12566-1, para tratamento primário de águas residuais.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</si>
  <si>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</si>
  <si>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</si>
  <si>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</si>
  <si>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</si>
  <si>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</si>
  <si>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</si>
  <si>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</si>
  <si>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</si>
  <si>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1.445,75€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</si>
  <si>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</si>
  <si>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</si>
  <si>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</si>
  <si>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</si>
  <si>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</si>
  <si>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12566-1:2000</t>
  </si>
  <si>
    <t xml:space="preserve">Pequenas instalações de tratamento de águas residuais até 50  PTE — Parte 1: Fossas  séticas prefabricadas</t>
  </si>
  <si>
    <t xml:space="preserve">EN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</si>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</sst>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54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12746.990000</v>
      </c>
      <c r="J9" s="12">
        <f ca="1">ROUND(INDIRECT(ADDRESS(ROW()+(0), COLUMN()+(-3), 1))*INDIRECT(ADDRESS(ROW()+(0), COLUMN()+(-1), 1)), 2)</f>
        <v>12746.990000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4.093000</v>
      </c>
      <c r="H10" s="15"/>
      <c r="I10" s="16">
        <v>17.410000</v>
      </c>
      <c r="J10" s="16">
        <f ca="1">ROUND(INDIRECT(ADDRESS(ROW()+(0), COLUMN()+(-3), 1))*INDIRECT(ADDRESS(ROW()+(0), COLUMN()+(-1), 1)), 2)</f>
        <v>71.260000</v>
      </c>
      <c r="K10" s="16"/>
    </row>
    <row r="11" spans="1:11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8"/>
      <c r="G11" s="19">
        <v>4.093000</v>
      </c>
      <c r="H11" s="19"/>
      <c r="I11" s="20">
        <v>16.420000</v>
      </c>
      <c r="J11" s="20">
        <f ca="1">ROUND(INDIRECT(ADDRESS(ROW()+(0), COLUMN()+(-3), 1))*INDIRECT(ADDRESS(ROW()+(0), COLUMN()+(-1), 1)), 2)</f>
        <v>67.210000</v>
      </c>
      <c r="K11" s="20"/>
    </row>
    <row r="12" spans="1:11" ht="13.50" thickBot="1" customHeight="1">
      <c r="A12" s="18"/>
      <c r="B12" s="18"/>
      <c r="C12" s="18"/>
      <c r="D12" s="21" t="s">
        <v>20</v>
      </c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12885.460000</v>
      </c>
      <c r="J12" s="23">
        <f ca="1">ROUND(INDIRECT(ADDRESS(ROW()+(0), COLUMN()+(-3), 1))*INDIRECT(ADDRESS(ROW()+(0), COLUMN()+(-1), 1))/100, 2)</f>
        <v>257.710000</v>
      </c>
      <c r="K12" s="23"/>
    </row>
    <row r="13" spans="1:11" ht="13.50" thickBot="1" customHeight="1">
      <c r="A13" s="24" t="s">
        <v>22</v>
      </c>
      <c r="B13" s="24"/>
      <c r="C13" s="24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13143.170000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1122004.000000</v>
      </c>
      <c r="G17" s="30"/>
      <c r="H17" s="30">
        <v>1122005.000000</v>
      </c>
      <c r="I17" s="30"/>
      <c r="J17" s="30"/>
      <c r="K17" s="30">
        <v>3.000000</v>
      </c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19" spans="1:11" ht="13.50" thickBot="1" customHeight="1">
      <c r="A19" s="33" t="s">
        <v>30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3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