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<sst xmlns="http://schemas.openxmlformats.org/spreadsheetml/2006/main" count="45" uniqueCount="45">
  <si>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</si>
  <si>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CCG010</t>
  </si>
  <si>
    <t xml:space="preserve">m³</t>
  </si>
  <si>
    <t xml:space="preserve">Muro de gabiões.</t>
  </si>
  <si>
    <r>
      <rPr>
        <sz val="8.25"/>
        <color rgb="FF000000"/>
        <rFont val="Arial"/>
        <family val="2"/>
      </rPr>
      <t xml:space="preserve">Muro de gabiões composto por caixa de 2x1x1 m de rede de torção tripla, hexagonal, de 50x70 mm, de arame de aço galvanizado de 2,00 mm de diâmetro, preenchida de pedra granítica de empréstimo de granulometria compreendida entre 100 e 200 mm, colocada com retroescavadora sobre pneus. Inclusive elementos de escoramento necessários para o seu alinhamento e aprumo, cabo de aço para fixação da caixa e tubos de PVC para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</si>
  <si>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</si>
  <si>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</si>
  <si>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</si>
  <si>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</si>
  <si>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</si>
  <si>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</si>
  <si>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mt07ame520a</t>
  </si>
  <si>
    <t xml:space="preserve">Ud</t>
  </si>
  <si>
    <t xml:space="preserve">Caixa de 2x1x1 m de rede de torção tripla, hexagonal, de 50x70 mm, de arame de aço galvanizado de 2 mm de diâmetro, para gabião.</t>
  </si>
  <si>
    <t xml:space="preserve">mt50spr100a</t>
  </si>
  <si>
    <t xml:space="preserve">m</t>
  </si>
  <si>
    <t xml:space="preserve">Cabo de aço de 2 mm de diâmetro, para fixação de rede de torção tripla.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</si>
  <si>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</si>
  <si>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</si>
  <si>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</si>
  <si>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</si>
  <si>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</si>
  <si>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</si>
  <si>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mt36tie010da</t>
  </si>
  <si>
    <t xml:space="preserve">m</t>
  </si>
  <si>
    <t xml:space="preserve">Tubo de PVC, série B, de 75 mm de diâmetro e 3 mm de espessura, com extremo abocardado, segundo NP EN 1329-1.</t>
  </si>
  <si>
    <t xml:space="preserve">mt06psm010b</t>
  </si>
  <si>
    <t xml:space="preserve">m³</t>
  </si>
  <si>
    <t xml:space="preserve">Pedra de granito de granulometria compreendida entre 100 e 200 mm.</t>
  </si>
  <si>
    <t xml:space="preserve">mq01exn020a</t>
  </si>
  <si>
    <t xml:space="preserve">h</t>
  </si>
  <si>
    <t xml:space="preserve">Retroescavadora hidráulica sobre pneus, de 105 kW.</t>
  </si>
  <si>
    <t xml:space="preserve">mq04cab010c</t>
  </si>
  <si>
    <t xml:space="preserve">h</t>
  </si>
  <si>
    <t xml:space="preserve">Camião basculante de 12 t de carga, de 162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</si>
  <si>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</si>
  <si>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</si>
  <si>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</si>
  <si>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</si>
  <si>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</si>
  <si>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</si>
  <si>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</si>
  <si>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</si>
  <si>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16,31€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</si>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</sst>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0.525</v>
      </c>
      <c r="G9" s="13">
        <v>30.14</v>
      </c>
      <c r="H9" s="13">
        <f ca="1">ROUND(INDIRECT(ADDRESS(ROW()+(0), COLUMN()+(-2), 1))*INDIRECT(ADDRESS(ROW()+(0), COLUMN()+(-1), 1)), 2)</f>
        <v>15.82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1.75</v>
      </c>
      <c r="G10" s="17">
        <v>1.37</v>
      </c>
      <c r="H10" s="17">
        <f ca="1">ROUND(INDIRECT(ADDRESS(ROW()+(0), COLUMN()+(-2), 1))*INDIRECT(ADDRESS(ROW()+(0), COLUMN()+(-1), 1)), 2)</f>
        <v>2.4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5.38</v>
      </c>
      <c r="H11" s="17">
        <f ca="1">ROUND(INDIRECT(ADDRESS(ROW()+(0), COLUMN()+(-2), 1))*INDIRECT(ADDRESS(ROW()+(0), COLUMN()+(-1), 1)), 2)</f>
        <v>1.61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0.075</v>
      </c>
      <c r="G12" s="17">
        <v>1.59</v>
      </c>
      <c r="H12" s="17">
        <f ca="1">ROUND(INDIRECT(ADDRESS(ROW()+(0), COLUMN()+(-2), 1))*INDIRECT(ADDRESS(ROW()+(0), COLUMN()+(-1), 1)), 2)</f>
        <v>0.12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3.41</v>
      </c>
      <c r="H13" s="17">
        <f ca="1">ROUND(INDIRECT(ADDRESS(ROW()+(0), COLUMN()+(-2), 1))*INDIRECT(ADDRESS(ROW()+(0), COLUMN()+(-1), 1)), 2)</f>
        <v>0.17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1.1</v>
      </c>
      <c r="G14" s="17">
        <v>20.94</v>
      </c>
      <c r="H14" s="17">
        <f ca="1">ROUND(INDIRECT(ADDRESS(ROW()+(0), COLUMN()+(-2), 1))*INDIRECT(ADDRESS(ROW()+(0), COLUMN()+(-1), 1)), 2)</f>
        <v>23.03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0.33</v>
      </c>
      <c r="G15" s="17">
        <v>47.26</v>
      </c>
      <c r="H15" s="17">
        <f ca="1">ROUND(INDIRECT(ADDRESS(ROW()+(0), COLUMN()+(-2), 1))*INDIRECT(ADDRESS(ROW()+(0), COLUMN()+(-1), 1)), 2)</f>
        <v>15.6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0.275</v>
      </c>
      <c r="G16" s="17">
        <v>40.96</v>
      </c>
      <c r="H16" s="17">
        <f ca="1">ROUND(INDIRECT(ADDRESS(ROW()+(0), COLUMN()+(-2), 1))*INDIRECT(ADDRESS(ROW()+(0), COLUMN()+(-1), 1)), 2)</f>
        <v>11.26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0.33</v>
      </c>
      <c r="G17" s="17">
        <v>18.85</v>
      </c>
      <c r="H17" s="17">
        <f ca="1">ROUND(INDIRECT(ADDRESS(ROW()+(0), COLUMN()+(-2), 1))*INDIRECT(ADDRESS(ROW()+(0), COLUMN()+(-1), 1)), 2)</f>
        <v>6.22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1.65</v>
      </c>
      <c r="G18" s="21">
        <v>18.4</v>
      </c>
      <c r="H18" s="21">
        <f ca="1">ROUND(INDIRECT(ADDRESS(ROW()+(0), COLUMN()+(-2), 1))*INDIRECT(ADDRESS(ROW()+(0), COLUMN()+(-1), 1)), 2)</f>
        <v>30.36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106.59</v>
      </c>
      <c r="H19" s="24">
        <f ca="1">ROUND(INDIRECT(ADDRESS(ROW()+(0), COLUMN()+(-2), 1))*INDIRECT(ADDRESS(ROW()+(0), COLUMN()+(-1), 1))/100, 2)</f>
        <v>2.13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108.72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