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<sst xmlns="http://schemas.openxmlformats.org/spreadsheetml/2006/main" count="45" uniqueCount="45">
  <si>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</si>
  <si>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CCG010</t>
  </si>
  <si>
    <t xml:space="preserve">m³</t>
  </si>
  <si>
    <t xml:space="preserve">Muro de gabiões de rede de torção dupla.</t>
  </si>
  <si>
    <r>
      <rPr>
        <sz val="8.25"/>
        <color rgb="FF000000"/>
        <rFont val="Arial"/>
        <family val="2"/>
      </rPr>
      <t xml:space="preserve">Muro de gabiões com uma face à vista composto por gabião de 2000x1000x1000 mm de malha de torção dupla, hexagonal, de 50x70 mm, de arame de aço galvanizado de 2,0 mm de diâmetro; e enchimento com meios mecânicos com pedra calcária, de granulometria compreendida entre 70 e 250 mm; montagem e desmontagem do sistema de cofragem necessário para evitar a deformação dos gabiões durante o seu enchimento e garantir o alinhamento e aprumo da estrutura. Inclusive cabo de aço para fixação do gabião.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</si>
  <si>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</si>
  <si>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</si>
  <si>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</si>
  <si>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</si>
  <si>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</si>
  <si>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</si>
  <si>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mt07etf030a</t>
  </si>
  <si>
    <t xml:space="preserve">Ud</t>
  </si>
  <si>
    <t xml:space="preserve">Gabião de 2000x1000x1000 mm de malha de torção dupla, hexagonal, de 50x70 mm, de arame de aço galvanizado de 2 mm de diâmetro.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</si>
  <si>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</si>
  <si>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</si>
  <si>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</si>
  <si>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</si>
  <si>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</si>
  <si>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</si>
  <si>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</si>
  <si>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</si>
  <si>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</si>
  <si>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mt50spr100a</t>
  </si>
  <si>
    <t xml:space="preserve">m</t>
  </si>
  <si>
    <t xml:space="preserve">Cabo de aço de 2 mm de diâmetro, para fixação de rede de torção dupla.</t>
  </si>
  <si>
    <t xml:space="preserve">mt06psm010a</t>
  </si>
  <si>
    <t xml:space="preserve">m³</t>
  </si>
  <si>
    <t xml:space="preserve">Pedra de calcário de granulometria compreendida entre 70 e 250 mm, com desgaste no ensaio de Los Angeles &lt; 50.</t>
  </si>
  <si>
    <t xml:space="preserve">mq01exn020a</t>
  </si>
  <si>
    <t xml:space="preserve">h</t>
  </si>
  <si>
    <t xml:space="preserve">Retroescavadora hidráulica sobre pneus, de 105 kW.</t>
  </si>
  <si>
    <t xml:space="preserve">mq04cab010c</t>
  </si>
  <si>
    <t xml:space="preserve">h</t>
  </si>
  <si>
    <t xml:space="preserve">Camião basculante de 12 t de carga, de 162 kW.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</si>
  <si>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</si>
  <si>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</si>
  <si>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</si>
  <si>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</si>
  <si>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</si>
  <si>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</si>
  <si>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</si>
  <si>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</si>
  <si>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16,18€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</si>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</sst>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1.70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0.525</v>
      </c>
      <c r="G9" s="13">
        <v>29.24</v>
      </c>
      <c r="H9" s="13">
        <f ca="1">ROUND(INDIRECT(ADDRESS(ROW()+(0), COLUMN()+(-2), 1))*INDIRECT(ADDRESS(ROW()+(0), COLUMN()+(-1), 1)), 2)</f>
        <v>15.35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</v>
      </c>
      <c r="G10" s="17">
        <v>6.46</v>
      </c>
      <c r="H10" s="17">
        <f ca="1">ROUND(INDIRECT(ADDRESS(ROW()+(0), COLUMN()+(-2), 1))*INDIRECT(ADDRESS(ROW()+(0), COLUMN()+(-1), 1)), 2)</f>
        <v>1.94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0.075</v>
      </c>
      <c r="G11" s="17">
        <v>1.91</v>
      </c>
      <c r="H11" s="17">
        <f ca="1">ROUND(INDIRECT(ADDRESS(ROW()+(0), COLUMN()+(-2), 1))*INDIRECT(ADDRESS(ROW()+(0), COLUMN()+(-1), 1)), 2)</f>
        <v>0.14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</v>
      </c>
      <c r="G12" s="17">
        <v>19.67</v>
      </c>
      <c r="H12" s="17">
        <f ca="1">ROUND(INDIRECT(ADDRESS(ROW()+(0), COLUMN()+(-2), 1))*INDIRECT(ADDRESS(ROW()+(0), COLUMN()+(-1), 1)), 2)</f>
        <v>0.2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1.75</v>
      </c>
      <c r="G13" s="17">
        <v>1.63</v>
      </c>
      <c r="H13" s="17">
        <f ca="1">ROUND(INDIRECT(ADDRESS(ROW()+(0), COLUMN()+(-2), 1))*INDIRECT(ADDRESS(ROW()+(0), COLUMN()+(-1), 1)), 2)</f>
        <v>2.85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1.1</v>
      </c>
      <c r="G14" s="17">
        <v>19.92</v>
      </c>
      <c r="H14" s="17">
        <f ca="1">ROUND(INDIRECT(ADDRESS(ROW()+(0), COLUMN()+(-2), 1))*INDIRECT(ADDRESS(ROW()+(0), COLUMN()+(-1), 1)), 2)</f>
        <v>21.91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0.089</v>
      </c>
      <c r="G15" s="17">
        <v>52.93</v>
      </c>
      <c r="H15" s="17">
        <f ca="1">ROUND(INDIRECT(ADDRESS(ROW()+(0), COLUMN()+(-2), 1))*INDIRECT(ADDRESS(ROW()+(0), COLUMN()+(-1), 1)), 2)</f>
        <v>4.71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0.075</v>
      </c>
      <c r="G16" s="17">
        <v>45.88</v>
      </c>
      <c r="H16" s="17">
        <f ca="1">ROUND(INDIRECT(ADDRESS(ROW()+(0), COLUMN()+(-2), 1))*INDIRECT(ADDRESS(ROW()+(0), COLUMN()+(-1), 1)), 2)</f>
        <v>3.44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0.382</v>
      </c>
      <c r="G17" s="17">
        <v>24.63</v>
      </c>
      <c r="H17" s="17">
        <f ca="1">ROUND(INDIRECT(ADDRESS(ROW()+(0), COLUMN()+(-2), 1))*INDIRECT(ADDRESS(ROW()+(0), COLUMN()+(-1), 1)), 2)</f>
        <v>9.41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20">
        <v>1.906</v>
      </c>
      <c r="G18" s="21">
        <v>24.04</v>
      </c>
      <c r="H18" s="21">
        <f ca="1">ROUND(INDIRECT(ADDRESS(ROW()+(0), COLUMN()+(-2), 1))*INDIRECT(ADDRESS(ROW()+(0), COLUMN()+(-1), 1)), 2)</f>
        <v>45.82</v>
      </c>
    </row>
    <row r="19" spans="1:8" ht="13.50" thickBot="1" customHeight="1">
      <c r="A19" s="19"/>
      <c r="B19" s="19"/>
      <c r="C19" s="22" t="s">
        <v>41</v>
      </c>
      <c r="D19" s="22"/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105.77</v>
      </c>
      <c r="H19" s="24">
        <f ca="1">ROUND(INDIRECT(ADDRESS(ROW()+(0), COLUMN()+(-2), 1))*INDIRECT(ADDRESS(ROW()+(0), COLUMN()+(-1), 1))/100, 2)</f>
        <v>2.12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107.89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