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<sst xmlns="http://schemas.openxmlformats.org/spreadsheetml/2006/main" count="48" uniqueCount="48">
  <si>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</si>
  <si>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CCC010</t>
  </si>
  <si>
    <t xml:space="preserve">m³</t>
  </si>
  <si>
    <t xml:space="preserve">Muro de contenção de alvenaria de pedra.</t>
  </si>
  <si>
    <r>
      <rPr>
        <sz val="7.80"/>
        <color rgb="FF000000"/>
        <rFont val="Arial"/>
        <family val="2"/>
      </rPr>
      <t xml:space="preserve">Muro de contenção de terras em alvenaria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com uma face à vista, de 20 a 50 cm de espessura e </t>
    </r>
    <r>
      <rPr>
        <b/>
        <sz val="7.80"/>
        <color rgb="FF000000"/>
        <rFont val="Arial"/>
        <family val="2"/>
      </rPr>
      <t xml:space="preserve">até 3 m de altura</t>
    </r>
    <r>
      <rPr>
        <sz val="7.80"/>
        <color rgb="FF000000"/>
        <rFont val="Arial"/>
        <family val="2"/>
      </rPr>
      <t xml:space="preserve">, sem incluir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</si>
  <si>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</si>
  <si>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</si>
  <si>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</si>
  <si>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</si>
  <si>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</si>
  <si>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</si>
  <si>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</si>
  <si>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</si>
  <si>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</si>
  <si>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</si>
  <si>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</si>
  <si>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</si>
  <si>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mt06mab010c</t>
  </si>
  <si>
    <t xml:space="preserve">m³</t>
  </si>
  <si>
    <t xml:space="preserve">Pedra de granito faceada para alvenaria, formada por elementos trabalhados por uma só face que define a sua frente.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</si>
  <si>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</si>
  <si>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</si>
  <si>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</si>
  <si>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mo040</t>
  </si>
  <si>
    <t xml:space="preserve">h</t>
  </si>
  <si>
    <t xml:space="preserve">Oficial de 1ª construção de obra civil.</t>
  </si>
  <si>
    <t xml:space="preserve">mo058</t>
  </si>
  <si>
    <t xml:space="preserve">h</t>
  </si>
  <si>
    <t xml:space="preserve">Ajudante de colocador de pedra natural.</t>
  </si>
  <si>
    <t xml:space="preserve">mo021</t>
  </si>
  <si>
    <t xml:space="preserve">h</t>
  </si>
  <si>
    <t xml:space="preserve">Oficial de 1ª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</si>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</sst>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35" customWidth="1"/>
    <col min="3" max="3" width="3.79" customWidth="1"/>
    <col min="4" max="4" width="0.87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79" customWidth="1"/>
    <col min="12" max="12" width="1.60" customWidth="1"/>
    <col min="13" max="13" width="1.60" customWidth="1"/>
    <col min="14" max="14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0.300000</v>
      </c>
      <c r="H8" s="16">
        <v>115.950000</v>
      </c>
      <c r="I8" s="16"/>
      <c r="J8" s="16">
        <f ca="1">ROUND(INDIRECT(ADDRESS(ROW()+(0), COLUMN()+(-3), 1))*INDIRECT(ADDRESS(ROW()+(0), COLUMN()+(-2), 1)), 2)</f>
        <v>34.790000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2.000000</v>
      </c>
      <c r="H9" s="20">
        <v>0.110000</v>
      </c>
      <c r="I9" s="20"/>
      <c r="J9" s="20">
        <f ca="1">ROUND(INDIRECT(ADDRESS(ROW()+(0), COLUMN()+(-3), 1))*INDIRECT(ADDRESS(ROW()+(0), COLUMN()+(-2), 1)), 2)</f>
        <v>0.220000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1.200000</v>
      </c>
      <c r="H10" s="20">
        <v>98.210000</v>
      </c>
      <c r="I10" s="20"/>
      <c r="J10" s="20">
        <f ca="1">ROUND(INDIRECT(ADDRESS(ROW()+(0), COLUMN()+(-3), 1))*INDIRECT(ADDRESS(ROW()+(0), COLUMN()+(-2), 1)), 2)</f>
        <v>117.850000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0.050000</v>
      </c>
      <c r="H11" s="20">
        <v>3.310000</v>
      </c>
      <c r="I11" s="20"/>
      <c r="J11" s="20">
        <f ca="1">ROUND(INDIRECT(ADDRESS(ROW()+(0), COLUMN()+(-3), 1))*INDIRECT(ADDRESS(ROW()+(0), COLUMN()+(-2), 1)), 2)</f>
        <v>0.170000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0.205000</v>
      </c>
      <c r="H12" s="20">
        <v>16.850000</v>
      </c>
      <c r="I12" s="20"/>
      <c r="J12" s="20">
        <f ca="1">ROUND(INDIRECT(ADDRESS(ROW()+(0), COLUMN()+(-3), 1))*INDIRECT(ADDRESS(ROW()+(0), COLUMN()+(-2), 1)), 2)</f>
        <v>3.450000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3.285000</v>
      </c>
      <c r="H13" s="20">
        <v>16.450000</v>
      </c>
      <c r="I13" s="20"/>
      <c r="J13" s="20">
        <f ca="1">ROUND(INDIRECT(ADDRESS(ROW()+(0), COLUMN()+(-3), 1))*INDIRECT(ADDRESS(ROW()+(0), COLUMN()+(-2), 1)), 2)</f>
        <v>54.040000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2"/>
      <c r="G14" s="23">
        <v>3.285000</v>
      </c>
      <c r="H14" s="24">
        <v>16.850000</v>
      </c>
      <c r="I14" s="24"/>
      <c r="J14" s="24">
        <f ca="1">ROUND(INDIRECT(ADDRESS(ROW()+(0), COLUMN()+(-3), 1))*INDIRECT(ADDRESS(ROW()+(0), COLUMN()+(-2), 1)), 2)</f>
        <v>55.350000</v>
      </c>
      <c r="K14" s="24"/>
      <c r="L14" s="24"/>
      <c r="M14" s="24"/>
      <c r="N14" s="24"/>
    </row>
    <row r="15" spans="1:14" ht="12.00" thickBot="1" customHeight="1">
      <c r="A15" s="17"/>
      <c r="B15" s="17"/>
      <c r="C15" s="12" t="s">
        <v>32</v>
      </c>
      <c r="D15" s="10" t="s">
        <v>33</v>
      </c>
      <c r="E15" s="10"/>
      <c r="F15" s="10"/>
      <c r="G15" s="14">
        <v>3.000000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265.870000</v>
      </c>
      <c r="I15" s="16"/>
      <c r="J15" s="16">
        <f ca="1">ROUND(INDIRECT(ADDRESS(ROW()+(0), COLUMN()+(-3), 1))*INDIRECT(ADDRESS(ROW()+(0), COLUMN()+(-2), 1))/100, 2)</f>
        <v>7.980000</v>
      </c>
      <c r="K15" s="16"/>
      <c r="L15" s="16"/>
      <c r="M15" s="16"/>
      <c r="N15" s="16"/>
    </row>
    <row r="16" spans="1:14" ht="12.00" thickBot="1" customHeight="1">
      <c r="A16" s="22"/>
      <c r="B16" s="22"/>
      <c r="C16" s="21" t="s">
        <v>34</v>
      </c>
      <c r="D16" s="22" t="s">
        <v>35</v>
      </c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273.850000</v>
      </c>
      <c r="I16" s="24"/>
      <c r="J16" s="24">
        <f ca="1">ROUND(INDIRECT(ADDRESS(ROW()+(0), COLUMN()+(-3), 1))*INDIRECT(ADDRESS(ROW()+(0), COLUMN()+(-2), 1))/100, 2)</f>
        <v>8.220000</v>
      </c>
      <c r="K16" s="24"/>
      <c r="L16" s="24"/>
      <c r="M16" s="24"/>
      <c r="N16" s="24"/>
    </row>
    <row r="17" spans="1:14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282.070000</v>
      </c>
      <c r="K17" s="26"/>
      <c r="L17" s="26"/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  <c r="L20" s="27"/>
      <c r="M20" s="27"/>
      <c r="N20" s="27"/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172012.000000</v>
      </c>
      <c r="G21" s="29"/>
      <c r="H21" s="29"/>
      <c r="I21" s="29">
        <v>172013.000000</v>
      </c>
      <c r="J21" s="29"/>
      <c r="K21" s="29" t="s">
        <v>43</v>
      </c>
      <c r="L21" s="29"/>
      <c r="M21" s="29"/>
      <c r="N21" s="29"/>
    </row>
    <row r="22" spans="1:14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F17"/>
    <mergeCell ref="H17:I17"/>
    <mergeCell ref="J17:N17"/>
    <mergeCell ref="A20:E20"/>
    <mergeCell ref="F20:H20"/>
    <mergeCell ref="I20:J20"/>
    <mergeCell ref="K20:N20"/>
    <mergeCell ref="A21:E21"/>
    <mergeCell ref="F21:H22"/>
    <mergeCell ref="I21:J22"/>
    <mergeCell ref="K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