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<sst xmlns="http://schemas.openxmlformats.org/spreadsheetml/2006/main" count="35" uniqueCount="35">
  <si>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</si>
  <si>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CCC010</t>
  </si>
  <si>
    <t xml:space="preserve">m³</t>
  </si>
  <si>
    <t xml:space="preserve">Muro de contenção de alvenaria de pedra.</t>
  </si>
  <si>
    <r>
      <rPr>
        <sz val="7.80"/>
        <color rgb="FF000000"/>
        <rFont val="Arial"/>
        <family val="2"/>
      </rPr>
      <t xml:space="preserve">Muro de contenção de terras em alvenaria </t>
    </r>
    <r>
      <rPr>
        <b/>
        <sz val="7.80"/>
        <color rgb="FF000000"/>
        <rFont val="Arial"/>
        <family val="2"/>
      </rPr>
      <t xml:space="preserve">ordinária</t>
    </r>
    <r>
      <rPr>
        <sz val="7.80"/>
        <color rgb="FF000000"/>
        <rFont val="Arial"/>
        <family val="2"/>
      </rPr>
      <t xml:space="preserve"> de pedra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, com uma face à vista, de 20 a 50 cm de espessura e </t>
    </r>
    <r>
      <rPr>
        <b/>
        <sz val="7.80"/>
        <color rgb="FF000000"/>
        <rFont val="Arial"/>
        <family val="2"/>
      </rPr>
      <t xml:space="preserve">até 3 m de altura</t>
    </r>
    <r>
      <rPr>
        <sz val="7.80"/>
        <color rgb="FF000000"/>
        <rFont val="Arial"/>
        <family val="2"/>
      </rPr>
      <t xml:space="preserve">, sem incluir fundação.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</si>
  <si>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</si>
  <si>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</si>
  <si>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</si>
  <si>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</si>
  <si>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</si>
  <si>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</si>
  <si>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</si>
  <si>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</si>
  <si>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</si>
  <si>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mt06maa010c</t>
  </si>
  <si>
    <t xml:space="preserve">m³</t>
  </si>
  <si>
    <t xml:space="preserve">Pedra de granito ordinária para alvenaria, formada por elementos de várias dimensões não trabalhados, regularizados apenas com martelo.</t>
  </si>
  <si>
    <t xml:space="preserve">mt36tie010da</t>
  </si>
  <si>
    <t xml:space="preserve">m</t>
  </si>
  <si>
    <t xml:space="preserve">Tubo de PVC, série B, de 75 mm de diâmetro e 3 mm de espessura, com extremo abocardado, segundo NP EN 1329-1.</t>
  </si>
  <si>
    <t xml:space="preserve">mo040</t>
  </si>
  <si>
    <t xml:space="preserve">h</t>
  </si>
  <si>
    <t xml:space="preserve">Oficial de 1ª construção de obra civil.</t>
  </si>
  <si>
    <t xml:space="preserve">mo058</t>
  </si>
  <si>
    <t xml:space="preserve">h</t>
  </si>
  <si>
    <t xml:space="preserve">Ajudante de colocador de pedra natural.</t>
  </si>
  <si>
    <t xml:space="preserve">mo021</t>
  </si>
  <si>
    <t xml:space="preserve">h</t>
  </si>
  <si>
    <t xml:space="preserve">Oficial de 1ª colocador de pedra natural.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</si>
  <si>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</si>
  <si>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</si>
  <si>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</si>
  <si>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</si>
  <si>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24,13€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</si>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</sst>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3.06" customWidth="1"/>
    <col min="3" max="3" width="3.79" customWidth="1"/>
    <col min="4" max="4" width="1.31" customWidth="1"/>
    <col min="5" max="5" width="69.80" customWidth="1"/>
    <col min="6" max="6" width="6.41" customWidth="1"/>
    <col min="7" max="7" width="13.11" customWidth="1"/>
    <col min="8" max="8" width="6.12" customWidth="1"/>
    <col min="9" max="9" width="1.75" customWidth="1"/>
    <col min="10" max="10" width="1.75" customWidth="1"/>
    <col min="11" max="11" width="1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0.300000</v>
      </c>
      <c r="G8" s="16">
        <v>115.950000</v>
      </c>
      <c r="H8" s="16">
        <f ca="1">ROUND(INDIRECT(ADDRESS(ROW()+(0), COLUMN()+(-2), 1))*INDIRECT(ADDRESS(ROW()+(0), COLUMN()+(-1), 1)), 2)</f>
        <v>34.790000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1.250000</v>
      </c>
      <c r="G9" s="20">
        <v>24.870000</v>
      </c>
      <c r="H9" s="20">
        <f ca="1">ROUND(INDIRECT(ADDRESS(ROW()+(0), COLUMN()+(-2), 1))*INDIRECT(ADDRESS(ROW()+(0), COLUMN()+(-1), 1)), 2)</f>
        <v>31.090000</v>
      </c>
      <c r="I9" s="20"/>
      <c r="J9" s="20"/>
      <c r="K9" s="20"/>
    </row>
    <row r="10" spans="1:11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0.050000</v>
      </c>
      <c r="G10" s="20">
        <v>3.310000</v>
      </c>
      <c r="H10" s="20">
        <f ca="1">ROUND(INDIRECT(ADDRESS(ROW()+(0), COLUMN()+(-2), 1))*INDIRECT(ADDRESS(ROW()+(0), COLUMN()+(-1), 1)), 2)</f>
        <v>0.170000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0.205000</v>
      </c>
      <c r="G11" s="20">
        <v>16.850000</v>
      </c>
      <c r="H11" s="20">
        <f ca="1">ROUND(INDIRECT(ADDRESS(ROW()+(0), COLUMN()+(-2), 1))*INDIRECT(ADDRESS(ROW()+(0), COLUMN()+(-1), 1)), 2)</f>
        <v>3.450000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2.466000</v>
      </c>
      <c r="G12" s="20">
        <v>16.450000</v>
      </c>
      <c r="H12" s="20">
        <f ca="1">ROUND(INDIRECT(ADDRESS(ROW()+(0), COLUMN()+(-2), 1))*INDIRECT(ADDRESS(ROW()+(0), COLUMN()+(-1), 1)), 2)</f>
        <v>40.570000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3">
        <v>2.466000</v>
      </c>
      <c r="G13" s="24">
        <v>16.850000</v>
      </c>
      <c r="H13" s="24">
        <f ca="1">ROUND(INDIRECT(ADDRESS(ROW()+(0), COLUMN()+(-2), 1))*INDIRECT(ADDRESS(ROW()+(0), COLUMN()+(-1), 1)), 2)</f>
        <v>41.550000</v>
      </c>
      <c r="I13" s="24"/>
      <c r="J13" s="24"/>
      <c r="K13" s="24"/>
    </row>
    <row r="14" spans="1:11" ht="12.00" thickBot="1" customHeight="1">
      <c r="A14" s="17"/>
      <c r="B14" s="17"/>
      <c r="C14" s="12" t="s">
        <v>29</v>
      </c>
      <c r="D14" s="10" t="s">
        <v>30</v>
      </c>
      <c r="E14" s="10"/>
      <c r="F14" s="14">
        <v>3.000000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151.620000</v>
      </c>
      <c r="H14" s="16">
        <f ca="1">ROUND(INDIRECT(ADDRESS(ROW()+(0), COLUMN()+(-2), 1))*INDIRECT(ADDRESS(ROW()+(0), COLUMN()+(-1), 1))/100, 2)</f>
        <v>4.550000</v>
      </c>
      <c r="I14" s="16"/>
      <c r="J14" s="16"/>
      <c r="K14" s="16"/>
    </row>
    <row r="15" spans="1:11" ht="12.00" thickBot="1" customHeight="1">
      <c r="A15" s="22"/>
      <c r="B15" s="22"/>
      <c r="C15" s="21" t="s">
        <v>31</v>
      </c>
      <c r="D15" s="22" t="s">
        <v>32</v>
      </c>
      <c r="E15" s="22"/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156.170000</v>
      </c>
      <c r="H15" s="24">
        <f ca="1">ROUND(INDIRECT(ADDRESS(ROW()+(0), COLUMN()+(-2), 1))*INDIRECT(ADDRESS(ROW()+(0), COLUMN()+(-1), 1))/100, 2)</f>
        <v>4.690000</v>
      </c>
      <c r="I15" s="24"/>
      <c r="J15" s="24"/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160.860000</v>
      </c>
      <c r="I16" s="26"/>
      <c r="J16" s="26"/>
      <c r="K16" s="26"/>
    </row>
  </sheetData>
  <mergeCells count="33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E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